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8.jpeg" ContentType="image/jpeg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Budget_Projet" sheetId="1" state="visible" r:id="rId2"/>
    <sheet name="8 - Fiche de complétude" sheetId="2" state="hidden" r:id="rId3"/>
    <sheet name="10 - Synthèse" sheetId="3" state="hidden" r:id="rId4"/>
    <sheet name="Compteur AAP" sheetId="4" state="hidden" r:id="rId5"/>
  </sheets>
  <externalReferences>
    <externalReference r:id="rId6"/>
  </externalReferences>
  <definedNames>
    <definedName function="false" hidden="false" localSheetId="0" name="Excel_BuiltIn_Print_Area" vbProcedure="false">Budget_Projet!$A$7:$E$55</definedName>
    <definedName function="false" hidden="false" localSheetId="0" name="_xlnm.Print_Area" vbProcedure="false">Budget_Projet!$A$1:$O$11;Budget_Projet!$A$13:$E$53</definedName>
    <definedName function="false" hidden="false" localSheetId="0" name="_xlnm.Print_Area_0" vbProcedure="false">Budget_Projet!$A$1:$O$11;Budget_Projet!$A$13:$E$53</definedName>
    <definedName function="false" hidden="false" localSheetId="0" name="_xlnm.Print_Area_0_0" vbProcedure="false">Budget_Projet!$A$1:$O$55</definedName>
    <definedName function="false" hidden="false" localSheetId="0" name="_xlnm.Print_Area_0_0_0" vbProcedure="false">Budget_Projet!$A$1:$K$55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<sst xmlns="http://schemas.openxmlformats.org/spreadsheetml/2006/main" count="173" uniqueCount="147">
  <si>
    <t>MINISTÈRE DE LA CULTURE ET DE LA COMMUNICATION</t>
  </si>
  <si>
    <t>Appel à projets langues et numérique 2017</t>
  </si>
  <si>
    <t>Merci de ne pas modifier la mise en forme de ce document - Ce document doit être rempli et renvoyé en format excel</t>
  </si>
  <si>
    <t>Partie 3 – Budget</t>
  </si>
  <si>
    <t>Nom du projet : </t>
  </si>
  <si>
    <t>Montant de la subvention sollicitée en euros</t>
  </si>
  <si>
    <r>
      <rPr>
        <b val="true"/>
        <sz val="11"/>
        <rFont val="Calibri"/>
        <family val="2"/>
        <charset val="1"/>
      </rPr>
      <t>Rappel des taux maximum d’aide :
</t>
    </r>
    <r>
      <rPr>
        <sz val="11"/>
        <rFont val="Calibri"/>
        <family val="2"/>
        <charset val="1"/>
      </rPr>
      <t>Petite et moyenne entreprise : 45 % ;
Entreprise de taille intermédiaire : 35 % ;
Grande entreprise : 25 % ;
Associations, organismes de recherche : 50 % ;
Projet coopératif (cf. règlement §5)</t>
    </r>
    <r>
      <rPr>
        <b val="true"/>
        <sz val="11"/>
        <rFont val="Calibri"/>
        <family val="2"/>
        <charset val="1"/>
      </rPr>
      <t> </t>
    </r>
    <r>
      <rPr>
        <sz val="11"/>
        <rFont val="Calibri"/>
        <family val="2"/>
        <charset val="1"/>
      </rPr>
      <t> : majoration de 15 %</t>
    </r>
  </si>
  <si>
    <t>Budget total du projet en euros</t>
  </si>
  <si>
    <t>Part de la subvention dans le budget total du projet</t>
  </si>
  <si>
    <t>Budget total du projet</t>
  </si>
  <si>
    <t>Remplir les cases colorées en bleu – Le budget doit être à l’équilibre et faire apparaître la subvention sollicitée</t>
  </si>
  <si>
    <t>CHARGES</t>
  </si>
  <si>
    <t>MONTANT</t>
  </si>
  <si>
    <t>PRODUITS</t>
  </si>
  <si>
    <t>CHARGES DIRECTES</t>
  </si>
  <si>
    <t>RESSOURCES DIRECTES</t>
  </si>
  <si>
    <t>60 – Achats</t>
  </si>
  <si>
    <t>70 – Vente de produits finis, de marchandises, prestations de services</t>
  </si>
  <si>
    <t>Prestations de services</t>
  </si>
  <si>
    <r>
      <rPr>
        <b val="true"/>
        <sz val="9"/>
        <rFont val="Arial"/>
        <family val="2"/>
        <charset val="1"/>
      </rPr>
      <t>74 – Subventions d’exploitation </t>
    </r>
    <r>
      <rPr>
        <b val="true"/>
        <sz val="9"/>
        <rFont val="Segoe UI"/>
        <family val="2"/>
        <charset val="1"/>
      </rPr>
      <t>¹</t>
    </r>
  </si>
  <si>
    <t>Achats matières et fournitures</t>
  </si>
  <si>
    <t>État : préciser le(s) ministère(s), directions ou services déconcentrés sollicité(s)</t>
  </si>
  <si>
    <t>Autres fournitures</t>
  </si>
  <si>
    <t>-</t>
  </si>
  <si>
    <t>61 – Services extérieurs</t>
  </si>
  <si>
    <t>Locations</t>
  </si>
  <si>
    <t>Région(s) : </t>
  </si>
  <si>
    <t>Entretien et réparation</t>
  </si>
  <si>
    <t>Assurance</t>
  </si>
  <si>
    <t>Documentation</t>
  </si>
  <si>
    <t>Département(s) :</t>
  </si>
  <si>
    <t>Autres</t>
  </si>
  <si>
    <t>62 – Autres services extérieurs</t>
  </si>
  <si>
    <t>Rémunérations intermédiaires et honoraires</t>
  </si>
  <si>
    <t>Publicité, publication</t>
  </si>
  <si>
    <t>Déplacements, missions</t>
  </si>
  <si>
    <t>Communes(s) :</t>
  </si>
  <si>
    <t>Services bancaires, autres</t>
  </si>
  <si>
    <t>Organismes sociaux (détailler) :</t>
  </si>
  <si>
    <t>63 – Impôts et taxes</t>
  </si>
  <si>
    <t>Impôts et taxes sur rémunération</t>
  </si>
  <si>
    <t>Fonds européens :</t>
  </si>
  <si>
    <t>Autres impôts et taxes</t>
  </si>
  <si>
    <t>64 – Charges de personnel</t>
  </si>
  <si>
    <t>Rémunération des personnels</t>
  </si>
  <si>
    <t>Charges sociales</t>
  </si>
  <si>
    <t>Autres établissements publics</t>
  </si>
  <si>
    <t>Autres charges de personnel</t>
  </si>
  <si>
    <t>Aides privées</t>
  </si>
  <si>
    <t>65 – Autres charges de gestion courante</t>
  </si>
  <si>
    <t>75 – Autres produits de gestion courante</t>
  </si>
  <si>
    <t>66 – Charges financières</t>
  </si>
  <si>
    <t>Dont cotisations, dons manuels ou legs</t>
  </si>
  <si>
    <t>67 – Charges exceptionnelles</t>
  </si>
  <si>
    <t>76 – Produits financiers</t>
  </si>
  <si>
    <t>68 – Dotation aux amortissements</t>
  </si>
  <si>
    <t>78 – Reprises sur amortissements et provisions</t>
  </si>
  <si>
    <t>69- Impôt sur les bénéfices, Participation des salariés</t>
  </si>
  <si>
    <t>79-  Transfert de charges</t>
  </si>
  <si>
    <t>CHARGES INDIRECTES REPARTIES AFFECTÉES AU PROJET</t>
  </si>
  <si>
    <t>RESSOURCES PROPRES AFFECTÉES AU PROJET</t>
  </si>
  <si>
    <t>Charges de fonctionnement</t>
  </si>
  <si>
    <t>Frais financier</t>
  </si>
  <si>
    <t>TOTAL DES CHARGES</t>
  </si>
  <si>
    <t>TOTAL DES PRODUITS</t>
  </si>
  <si>
    <t>¹ L’attention du demandeur est appelée sur le fait que les indications sur les financements demandés auprès d’autres institutions publiques valent déclaration sur l’honneur et tiennent lieu de justificatifs. </t>
  </si>
  <si>
    <t>(montant sollicité/total du budget) x 100.</t>
  </si>
  <si>
    <t>ONGLET N° 6</t>
  </si>
  <si>
    <t>Fiche de complétude</t>
  </si>
  <si>
    <t>Raison sociale :</t>
  </si>
  <si>
    <t>Date d'entrée en relation avec le client :</t>
  </si>
  <si>
    <t>Instructeur : </t>
  </si>
  <si>
    <t>Prénom</t>
  </si>
  <si>
    <t>Date de la dernière mise à jour de la fiche :</t>
  </si>
  <si>
    <t>NOM</t>
  </si>
  <si>
    <t>Signature</t>
  </si>
  <si>
    <t>Date :</t>
  </si>
  <si>
    <t>Date</t>
  </si>
  <si>
    <t>I.- Identification du porteur de projet</t>
  </si>
  <si>
    <t>Nom de la société :</t>
  </si>
  <si>
    <t>Nom de l’opérateur culturel partenarire :</t>
  </si>
  <si>
    <t>Forme juridique :</t>
  </si>
  <si>
    <t>II.- Identification des dirigeants, des actionnaires et des bénéficiaires effectifs de l'entreprise</t>
  </si>
  <si>
    <t>a)</t>
  </si>
  <si>
    <t>Identification des dirigeants de la société :</t>
  </si>
  <si>
    <t>Fonction :</t>
  </si>
  <si>
    <t>Source d'information :</t>
  </si>
  <si>
    <t>b) </t>
  </si>
  <si>
    <t>Identification du partenaire culturel :</t>
  </si>
  <si>
    <t>III.- Fiche de conformité</t>
  </si>
  <si>
    <r>
      <rPr>
        <sz val="10"/>
        <rFont val="Arial"/>
        <family val="2"/>
        <charset val="1"/>
      </rPr>
      <t>Le dossier est complet et comprends les pièces suivantes </t>
    </r>
    <r>
      <rPr>
        <sz val="11"/>
        <color rgb="FFFF0000"/>
        <rFont val="Calibri"/>
        <family val="2"/>
        <charset val="1"/>
      </rPr>
      <t>:</t>
    </r>
  </si>
  <si>
    <t>Pour les SARL et SAS :</t>
  </si>
  <si>
    <t>Association :</t>
  </si>
  <si>
    <t>- Siret</t>
  </si>
  <si>
    <t>- Dossier Cerfa</t>
  </si>
  <si>
    <t>- Original du K-Bis daté de mois de 3 mois ;</t>
  </si>
  <si>
    <t>- Statuts mis à jour</t>
  </si>
  <si>
    <t>- Statuts mis à jour </t>
  </si>
  <si>
    <t>- Composition du conseil d'administration</t>
  </si>
  <si>
    <t>- Effectifs et niveau de rémunération</t>
  </si>
  <si>
    <t>- Copie du récépissé de déclaration à la Préfecture ou la parution au Journal officiel</t>
  </si>
  <si>
    <t>- Composition du bureau et du conseil d'administration de la société </t>
  </si>
  <si>
    <t>- Relevé d'identité bancaire ou relevé d'identité postal</t>
  </si>
  <si>
    <t>- Répartition des parts sociales de la société</t>
  </si>
  <si>
    <t>- RIB ou relevé d'identité postal</t>
  </si>
  <si>
    <t>- Délégation de signature, le cas échéant</t>
  </si>
  <si>
    <t>Visa de l'instrcuteur </t>
  </si>
  <si>
    <t>Synthèse de la proposition</t>
  </si>
  <si>
    <t>XXX</t>
  </si>
  <si>
    <t>Numéro de dossier MCC :</t>
  </si>
  <si>
    <t>Date réception MCC :</t>
  </si>
  <si>
    <t>Date d'instruction MCC :</t>
  </si>
  <si>
    <t>I. - Présentation de la société </t>
  </si>
  <si>
    <t>Nom commercial :</t>
  </si>
  <si>
    <t>Ville :</t>
  </si>
  <si>
    <t>Montant du CA du dernier exerice clos :</t>
  </si>
  <si>
    <t>K€</t>
  </si>
  <si>
    <t>Catégorie de CA : </t>
  </si>
  <si>
    <t>II. - Présentation de l’opérateur culturel partenaire</t>
  </si>
  <si>
    <t>III. - Respect des critères d'éligibilité</t>
  </si>
  <si>
    <t>O</t>
  </si>
  <si>
    <t>N</t>
  </si>
  <si>
    <t>V. - Conclusion</t>
  </si>
  <si>
    <t>VI. - Avis de l’instructeur</t>
  </si>
  <si>
    <t>Montant de la demande : </t>
  </si>
  <si>
    <t>- Avis Instructeur :</t>
  </si>
  <si>
    <t>Date de l'avis  :</t>
  </si>
  <si>
    <t>Nature de la réserve :</t>
  </si>
  <si>
    <t>- </t>
  </si>
  <si>
    <t>Pour  l'octroi d'un subvention d'un montant de </t>
  </si>
  <si>
    <t>K€  </t>
  </si>
  <si>
    <t>Nbre de dossier</t>
  </si>
  <si>
    <t>N° de dossier MCC</t>
  </si>
  <si>
    <t>Date de réception MCC</t>
  </si>
  <si>
    <t>Raison sociale de la société</t>
  </si>
  <si>
    <t>Critères d'éligibilité</t>
  </si>
  <si>
    <t>Demande de financement</t>
  </si>
  <si>
    <t>Proposition Instructeur</t>
  </si>
  <si>
    <t>Décision du Comité d'experts / jury</t>
  </si>
  <si>
    <t>Montant (K€)</t>
  </si>
  <si>
    <t>DGPAT</t>
  </si>
  <si>
    <t>DGCA</t>
  </si>
  <si>
    <t>DGMIC</t>
  </si>
  <si>
    <t>SG</t>
  </si>
  <si>
    <t>PQ1</t>
  </si>
  <si>
    <t>PQ2</t>
  </si>
  <si>
    <t>PQ3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</si>
</sst>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%"/>
    <numFmt numFmtId="166" formatCode="#,##0\ [$€-40C];[RED]\-#,##0\ [$€-40C]"/>
    <numFmt numFmtId="167" formatCode="DD/MM/YYYY"/>
    <numFmt numFmtId="168" formatCode="@"/>
    <numFmt numFmtId="169" formatCode="0"/>
    <numFmt numFmtId="170" formatCode="DD/MM/YY;@"/>
    <numFmt numFmtId="171" formatCode="#,##0"/>
  </numFmts>
  <fonts count="3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2"/>
      <charset val="1"/>
    </font>
    <font>
      <b val="true"/>
      <sz val="11"/>
      <color rgb="FF808080"/>
      <name val="Calibri"/>
      <family val="2"/>
      <charset val="1"/>
    </font>
    <font>
      <i val="true"/>
      <sz val="9"/>
      <color rgb="FF000000"/>
      <name val="Arial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1"/>
      <color rgb="FF999999"/>
      <name val="Calibri"/>
      <family val="2"/>
      <charset val="1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9"/>
      <name val="Arial"/>
      <family val="2"/>
      <charset val="1"/>
    </font>
    <font>
      <b val="true"/>
      <sz val="9"/>
      <name val="Segoe UI"/>
      <family val="2"/>
      <charset val="1"/>
    </font>
    <font>
      <b val="true"/>
      <sz val="10"/>
      <color rgb="FF999999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sz val="10.5"/>
      <color rgb="FF000000"/>
      <name val="Arial"/>
      <family val="2"/>
      <charset val="1"/>
    </font>
    <font>
      <b val="true"/>
      <sz val="10.5"/>
      <color rgb="FF000000"/>
      <name val="Arial"/>
      <family val="2"/>
      <charset val="1"/>
    </font>
    <font>
      <b val="true"/>
      <i val="true"/>
      <sz val="10"/>
      <color rgb="FF000000"/>
      <name val="Arial"/>
      <family val="2"/>
      <charset val="1"/>
    </font>
    <font>
      <sz val="10.5"/>
      <name val="Arial"/>
      <family val="2"/>
      <charset val="1"/>
    </font>
    <font>
      <b val="true"/>
      <sz val="10.5"/>
      <name val="Arial"/>
      <family val="2"/>
      <charset val="1"/>
    </font>
    <font>
      <i val="true"/>
      <sz val="10.5"/>
      <color rgb="FF000000"/>
      <name val="Arial"/>
      <family val="2"/>
      <charset val="1"/>
    </font>
    <font>
      <sz val="11"/>
      <color rgb="FFFF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Arial"/>
      <family val="2"/>
      <charset val="1"/>
    </font>
    <font>
      <sz val="11"/>
      <color rgb="FF006600"/>
      <name val="Calibri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CCCC"/>
        <bgColor rgb="FFBFBFBF"/>
      </patternFill>
    </fill>
    <fill>
      <patternFill patternType="solid">
        <fgColor rgb="FFEEEEEE"/>
        <bgColor rgb="FFFFFFFF"/>
      </patternFill>
    </fill>
    <fill>
      <patternFill patternType="solid">
        <fgColor rgb="FFCFE7F5"/>
        <bgColor rgb="FFD9D9D9"/>
      </patternFill>
    </fill>
    <fill>
      <patternFill patternType="solid">
        <fgColor rgb="FFFFCC99"/>
        <bgColor rgb="FFD9D9D9"/>
      </patternFill>
    </fill>
    <fill>
      <patternFill patternType="solid">
        <fgColor rgb="FFBFBFBF"/>
        <bgColor rgb="FFCCCCCC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CCCCCC"/>
      </patternFill>
    </fill>
    <fill>
      <patternFill patternType="solid">
        <fgColor rgb="FF99CCF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A6A6A6"/>
        <bgColor rgb="FF999999"/>
      </patternFill>
    </fill>
    <fill>
      <patternFill patternType="solid">
        <fgColor rgb="FFFFFF66"/>
        <bgColor rgb="FFFFFF00"/>
      </patternFill>
    </fill>
    <fill>
      <patternFill patternType="solid">
        <fgColor rgb="FF1F9145"/>
        <bgColor rgb="FF008080"/>
      </patternFill>
    </fill>
  </fills>
  <borders count="74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/>
      <top style="hair"/>
      <bottom style="medium"/>
      <diagonal/>
    </border>
    <border diagonalUp="false" diagonalDown="false">
      <left/>
      <right/>
      <top style="hair"/>
      <bottom style="medium"/>
      <diagonal/>
    </border>
    <border diagonalUp="false" diagonalDown="false">
      <left/>
      <right style="hair"/>
      <top style="hair"/>
      <bottom style="medium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hair"/>
      <right style="hair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5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5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0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5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5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1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7" fillId="7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8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8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8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8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8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5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8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5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8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5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5" borderId="2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18" fillId="8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8" fillId="8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8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5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8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8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8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9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9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9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8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8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1" fillId="8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8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18" fillId="8" borderId="28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9" fontId="18" fillId="8" borderId="2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8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18" fillId="8" borderId="2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8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9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8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8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8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8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8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8" borderId="3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8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8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8" fillId="8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3" fillId="8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1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8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8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8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8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9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9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1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8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8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5" fillId="8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8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7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11" borderId="4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8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8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8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5" fillId="8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8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8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8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26" fillId="8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6" fillId="8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5" fillId="8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5" fillId="8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8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8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6" fillId="8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5" fillId="8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5" fillId="8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26" fillId="1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8" borderId="3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7" fillId="8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5" fillId="8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7" fillId="8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8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8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8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8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8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12" borderId="2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8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8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8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1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26" fillId="8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7" fillId="8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7" fillId="8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26" fillId="8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3" fillId="8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25" fillId="8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6" fillId="1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10" borderId="4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10" borderId="4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12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12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12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2" borderId="2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3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13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3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9" fillId="8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8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3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9" fillId="8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0" fillId="8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9" fillId="8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8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29" fillId="8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0" fillId="8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1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0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9" fontId="0" fillId="13" borderId="18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13" borderId="19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8" fontId="10" fillId="8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3" borderId="44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8" borderId="13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8" borderId="0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8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6" fillId="8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8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8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0" fillId="8" borderId="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8" borderId="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8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8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1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8" borderId="3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6" fillId="8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8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26" fillId="8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8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4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8" borderId="4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7" fontId="0" fillId="8" borderId="4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8" borderId="4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1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1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10" borderId="1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10" borderId="4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10" borderId="49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0" fillId="10" borderId="5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8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7" fontId="0" fillId="8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8" borderId="1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26" fillId="1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5" fillId="8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5" fillId="8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8" fillId="9" borderId="5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28" fillId="9" borderId="52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28" fillId="9" borderId="5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8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9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8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9" borderId="5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55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9" borderId="56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9" borderId="5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9" borderId="5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8" borderId="0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9" borderId="59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60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" fillId="9" borderId="61" xfId="0" applyFont="true" applyBorder="true" applyAlignment="true" applyProtection="false">
      <alignment horizontal="general" vertical="center" textRotation="90" wrapText="false" indent="0" shrinkToFit="false"/>
      <protection locked="true" hidden="false"/>
    </xf>
    <xf numFmtId="164" fontId="4" fillId="9" borderId="62" xfId="0" applyFont="true" applyBorder="true" applyAlignment="true" applyProtection="false">
      <alignment horizontal="general" vertical="center" textRotation="90" wrapText="false" indent="0" shrinkToFit="false"/>
      <protection locked="true" hidden="false"/>
    </xf>
    <xf numFmtId="164" fontId="4" fillId="9" borderId="63" xfId="0" applyFont="true" applyBorder="true" applyAlignment="true" applyProtection="false">
      <alignment horizontal="general" vertical="center" textRotation="90" wrapText="false" indent="0" shrinkToFit="false"/>
      <protection locked="true" hidden="false"/>
    </xf>
    <xf numFmtId="164" fontId="0" fillId="0" borderId="6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6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4" borderId="1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4" borderId="6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14" borderId="6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14" borderId="6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4" borderId="6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4" borderId="6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6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1"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808000"/>
      <rgbColor rgb="FF800080"/>
      <rgbColor rgb="FF008080"/>
      <rgbColor rgb="FFBFBFBF"/>
      <rgbColor rgb="FF808080"/>
      <rgbColor rgb="FFA6A6A6"/>
      <rgbColor rgb="FF993366"/>
      <rgbColor rgb="FFFFFFCC"/>
      <rgbColor rgb="FFCFE7F5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D9D9D9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1F9145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442440</xdr:colOff>
      <xdr:row>2</xdr:row>
      <xdr:rowOff>162720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0"/>
          <a:ext cx="442440" cy="51300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/E:/Formulaire%20AAP%20ALPHA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nthèse"/>
    </sheetNames>
    <sheetDataSet>
      <sheetData sheetId="0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X53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100" zoomScaleNormal="85" zoomScalePageLayoutView="100" workbookViewId="0">
      <selection pane="topLeft" activeCell="B7" activeCellId="0" sqref="B7"/>
    </sheetView>
  </sheetViews>
  <sheetFormatPr defaultRowHeight="13.8"/>
  <cols>
    <col collapsed="false" hidden="false" max="1" min="1" style="1" width="6.47959183673469"/>
    <col collapsed="false" hidden="false" max="2" min="2" style="1" width="47.8163265306123"/>
    <col collapsed="false" hidden="false" max="3" min="3" style="1" width="10.530612244898"/>
    <col collapsed="false" hidden="false" max="4" min="4" style="1" width="42.7908163265306"/>
    <col collapsed="false" hidden="false" max="5" min="5" style="1" width="11.1428571428571"/>
    <col collapsed="false" hidden="false" max="6" min="6" style="1" width="6.9030612244898"/>
    <col collapsed="false" hidden="false" max="7" min="7" style="1" width="17.8214285714286"/>
    <col collapsed="false" hidden="false" max="8" min="8" style="1" width="16.469387755102"/>
    <col collapsed="false" hidden="false" max="9" min="9" style="1" width="17.8214285714286"/>
    <col collapsed="false" hidden="false" max="10" min="10" style="1" width="19.7091836734694"/>
    <col collapsed="false" hidden="false" max="11" min="11" style="1" width="21.3265306122449"/>
    <col collapsed="false" hidden="false" max="12" min="12" style="1" width="18.2244897959184"/>
    <col collapsed="false" hidden="false" max="13" min="13" style="1" width="21.1938775510204"/>
    <col collapsed="false" hidden="false" max="258" min="14" style="1" width="10.3928571428571"/>
  </cols>
  <sheetData>
    <row r="1" customFormat="false" ht="13.8" hidden="false" customHeight="false" outlineLevel="0" collapsed="false">
      <c r="A1" s="0"/>
      <c r="B1" s="2" t="s">
        <v>0</v>
      </c>
      <c r="C1" s="2"/>
      <c r="D1" s="2"/>
      <c r="E1" s="2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</row>
    <row r="2" customFormat="false" ht="13.8" hidden="false" customHeight="false" outlineLevel="0" collapsed="false">
      <c r="A2" s="0"/>
      <c r="B2" s="2" t="s">
        <v>1</v>
      </c>
      <c r="C2" s="2"/>
      <c r="D2" s="2"/>
      <c r="E2" s="2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</row>
    <row r="3" customFormat="false" ht="12.8" hidden="false" customHeight="false" outlineLevel="0" collapsed="false">
      <c r="A3" s="0"/>
      <c r="B3" s="3" t="s">
        <v>2</v>
      </c>
      <c r="C3" s="3"/>
      <c r="D3" s="3"/>
      <c r="E3" s="3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</row>
    <row r="4" customFormat="false" ht="12.8" hidden="false" customHeight="false" outlineLevel="0" collapsed="false">
      <c r="A4" s="0"/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</row>
    <row r="5" customFormat="false" ht="17.35" hidden="false" customHeight="false" outlineLevel="0" collapsed="false">
      <c r="A5" s="0"/>
      <c r="B5" s="4" t="s">
        <v>3</v>
      </c>
      <c r="C5" s="4"/>
      <c r="D5" s="4"/>
      <c r="E5" s="4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</row>
    <row r="6" customFormat="false" ht="11.15" hidden="false" customHeight="true" outlineLevel="0" collapsed="false">
      <c r="A6" s="0"/>
      <c r="B6" s="4"/>
      <c r="C6" s="0"/>
      <c r="D6" s="0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</row>
    <row r="7" customFormat="false" ht="17.35" hidden="false" customHeight="false" outlineLevel="0" collapsed="false">
      <c r="A7" s="0"/>
      <c r="B7" s="5" t="s">
        <v>4</v>
      </c>
      <c r="C7" s="5"/>
      <c r="D7" s="5"/>
      <c r="E7" s="5"/>
      <c r="F7" s="4"/>
      <c r="G7" s="4"/>
      <c r="H7" s="4"/>
      <c r="I7" s="4"/>
      <c r="J7" s="4"/>
      <c r="K7" s="4"/>
      <c r="L7" s="4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</row>
    <row r="8" customFormat="false" ht="18.65" hidden="false" customHeight="true" outlineLevel="0" collapsed="false">
      <c r="A8" s="0"/>
      <c r="B8" s="0"/>
      <c r="C8" s="6"/>
      <c r="D8" s="7"/>
      <c r="E8" s="7"/>
      <c r="F8" s="7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</row>
    <row r="9" customFormat="false" ht="28.35" hidden="false" customHeight="true" outlineLevel="0" collapsed="false">
      <c r="A9" s="0"/>
      <c r="B9" s="8" t="s">
        <v>5</v>
      </c>
      <c r="C9" s="9"/>
      <c r="D9" s="10" t="s">
        <v>6</v>
      </c>
      <c r="E9" s="10"/>
      <c r="F9" s="11"/>
      <c r="G9" s="12"/>
      <c r="H9" s="12"/>
      <c r="I9" s="12"/>
      <c r="J9" s="12"/>
      <c r="K9" s="12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</row>
    <row r="10" customFormat="false" ht="28.35" hidden="false" customHeight="true" outlineLevel="0" collapsed="false">
      <c r="A10" s="0"/>
      <c r="B10" s="13" t="s">
        <v>7</v>
      </c>
      <c r="C10" s="14"/>
      <c r="D10" s="10"/>
      <c r="E10" s="10"/>
      <c r="F10" s="11"/>
      <c r="G10" s="12"/>
      <c r="H10" s="12"/>
      <c r="I10" s="12"/>
      <c r="J10" s="12"/>
      <c r="K10" s="12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</row>
    <row r="11" customFormat="false" ht="28.35" hidden="false" customHeight="true" outlineLevel="0" collapsed="false">
      <c r="A11" s="0"/>
      <c r="B11" s="15" t="s">
        <v>8</v>
      </c>
      <c r="C11" s="16" t="e">
        <f aca="false">C9/C10</f>
        <v>#DIV/0!</v>
      </c>
      <c r="D11" s="10"/>
      <c r="E11" s="10"/>
      <c r="F11" s="11"/>
      <c r="G11" s="12"/>
      <c r="H11" s="12"/>
      <c r="I11" s="12"/>
      <c r="J11" s="12"/>
      <c r="K11" s="12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</row>
    <row r="12" customFormat="false" ht="23.7" hidden="false" customHeight="true" outlineLevel="0" collapsed="false">
      <c r="A12" s="0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</row>
    <row r="13" customFormat="false" ht="17.35" hidden="false" customHeight="false" outlineLevel="0" collapsed="false">
      <c r="A13" s="0"/>
      <c r="B13" s="4" t="s">
        <v>9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</row>
    <row r="14" customFormat="false" ht="13.8" hidden="false" customHeight="false" outlineLevel="0" collapsed="false">
      <c r="A14" s="0"/>
      <c r="B14" s="17" t="s">
        <v>10</v>
      </c>
      <c r="C14" s="17"/>
      <c r="D14" s="17"/>
      <c r="E14" s="17"/>
      <c r="F14" s="17"/>
      <c r="G14" s="17"/>
      <c r="H14" s="0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</row>
    <row r="15" customFormat="false" ht="13.8" hidden="false" customHeight="false" outlineLevel="0" collapsed="false">
      <c r="A15" s="18"/>
      <c r="B15" s="0"/>
      <c r="C15" s="0"/>
      <c r="D15" s="0"/>
      <c r="E15" s="0"/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</row>
    <row r="16" customFormat="false" ht="13.8" hidden="false" customHeight="false" outlineLevel="0" collapsed="false">
      <c r="A16" s="19"/>
      <c r="B16" s="20" t="s">
        <v>11</v>
      </c>
      <c r="C16" s="21" t="s">
        <v>12</v>
      </c>
      <c r="D16" s="21" t="s">
        <v>13</v>
      </c>
      <c r="E16" s="22" t="s">
        <v>12</v>
      </c>
      <c r="F16" s="23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</row>
    <row r="17" customFormat="false" ht="13.8" hidden="false" customHeight="false" outlineLevel="0" collapsed="false">
      <c r="A17" s="19"/>
      <c r="B17" s="24" t="s">
        <v>14</v>
      </c>
      <c r="C17" s="25"/>
      <c r="D17" s="25" t="s">
        <v>15</v>
      </c>
      <c r="E17" s="26"/>
      <c r="F17" s="23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</row>
    <row r="18" customFormat="false" ht="28.35" hidden="false" customHeight="false" outlineLevel="0" collapsed="false">
      <c r="A18" s="0"/>
      <c r="B18" s="27" t="s">
        <v>16</v>
      </c>
      <c r="C18" s="28" t="n">
        <f aca="false">SUM(C19:C21)</f>
        <v>0</v>
      </c>
      <c r="D18" s="29" t="s">
        <v>17</v>
      </c>
      <c r="E18" s="30"/>
      <c r="F18" s="31"/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</row>
    <row r="19" customFormat="false" ht="14.9" hidden="false" customHeight="false" outlineLevel="0" collapsed="false">
      <c r="A19" s="0"/>
      <c r="B19" s="32" t="s">
        <v>18</v>
      </c>
      <c r="C19" s="33"/>
      <c r="D19" s="34" t="s">
        <v>19</v>
      </c>
      <c r="E19" s="35" t="n">
        <f aca="false">SUM(E20:E40)</f>
        <v>0</v>
      </c>
      <c r="F19" s="31"/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</row>
    <row r="20" customFormat="false" ht="28.35" hidden="false" customHeight="false" outlineLevel="0" collapsed="false">
      <c r="A20" s="0"/>
      <c r="B20" s="36" t="s">
        <v>20</v>
      </c>
      <c r="C20" s="33"/>
      <c r="D20" s="37" t="s">
        <v>21</v>
      </c>
      <c r="E20" s="30"/>
      <c r="F20" s="31"/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</row>
    <row r="21" customFormat="false" ht="14.9" hidden="false" customHeight="false" outlineLevel="0" collapsed="false">
      <c r="A21" s="0"/>
      <c r="B21" s="32" t="s">
        <v>22</v>
      </c>
      <c r="C21" s="33"/>
      <c r="D21" s="37" t="s">
        <v>23</v>
      </c>
      <c r="E21" s="30"/>
      <c r="F21" s="31"/>
      <c r="G21" s="0"/>
      <c r="H21" s="0"/>
      <c r="I21" s="0"/>
      <c r="J21" s="0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</row>
    <row r="22" customFormat="false" ht="14.9" hidden="false" customHeight="false" outlineLevel="0" collapsed="false">
      <c r="A22" s="0"/>
      <c r="B22" s="27" t="s">
        <v>24</v>
      </c>
      <c r="C22" s="28" t="n">
        <f aca="false">SUM(C23:C27)</f>
        <v>0</v>
      </c>
      <c r="D22" s="37" t="s">
        <v>23</v>
      </c>
      <c r="E22" s="30"/>
      <c r="F22" s="31"/>
      <c r="G22" s="0"/>
      <c r="H22" s="0"/>
      <c r="I22" s="0"/>
      <c r="J22" s="0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</row>
    <row r="23" customFormat="false" ht="14.9" hidden="false" customHeight="false" outlineLevel="0" collapsed="false">
      <c r="A23" s="0"/>
      <c r="B23" s="32" t="s">
        <v>25</v>
      </c>
      <c r="C23" s="38"/>
      <c r="D23" s="37" t="s">
        <v>26</v>
      </c>
      <c r="E23" s="30"/>
      <c r="F23" s="31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</row>
    <row r="24" customFormat="false" ht="14.9" hidden="false" customHeight="false" outlineLevel="0" collapsed="false">
      <c r="A24" s="0"/>
      <c r="B24" s="32" t="s">
        <v>27</v>
      </c>
      <c r="C24" s="33"/>
      <c r="D24" s="37" t="s">
        <v>23</v>
      </c>
      <c r="E24" s="30"/>
      <c r="F24" s="31"/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</row>
    <row r="25" customFormat="false" ht="14.9" hidden="false" customHeight="false" outlineLevel="0" collapsed="false">
      <c r="A25" s="0"/>
      <c r="B25" s="32" t="s">
        <v>28</v>
      </c>
      <c r="C25" s="39"/>
      <c r="D25" s="37" t="s">
        <v>23</v>
      </c>
      <c r="E25" s="30"/>
      <c r="F25" s="31"/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</row>
    <row r="26" customFormat="false" ht="14.9" hidden="false" customHeight="false" outlineLevel="0" collapsed="false">
      <c r="A26" s="0"/>
      <c r="B26" s="32" t="s">
        <v>29</v>
      </c>
      <c r="C26" s="33"/>
      <c r="D26" s="37" t="s">
        <v>30</v>
      </c>
      <c r="E26" s="30"/>
      <c r="F26" s="31"/>
      <c r="G26" s="0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</row>
    <row r="27" customFormat="false" ht="14.9" hidden="false" customHeight="false" outlineLevel="0" collapsed="false">
      <c r="A27" s="0"/>
      <c r="B27" s="40" t="s">
        <v>31</v>
      </c>
      <c r="C27" s="41"/>
      <c r="D27" s="37" t="s">
        <v>23</v>
      </c>
      <c r="E27" s="30"/>
      <c r="F27" s="31"/>
      <c r="G27" s="0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</row>
    <row r="28" customFormat="false" ht="14.9" hidden="false" customHeight="false" outlineLevel="0" collapsed="false">
      <c r="A28" s="0"/>
      <c r="B28" s="27" t="s">
        <v>32</v>
      </c>
      <c r="C28" s="28" t="n">
        <f aca="false">SUM(C29:C33)</f>
        <v>0</v>
      </c>
      <c r="D28" s="37" t="s">
        <v>23</v>
      </c>
      <c r="E28" s="30"/>
      <c r="F28" s="31"/>
      <c r="G28" s="0"/>
      <c r="H28" s="0"/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</row>
    <row r="29" customFormat="false" ht="14.9" hidden="false" customHeight="false" outlineLevel="0" collapsed="false">
      <c r="A29" s="0"/>
      <c r="B29" s="32" t="s">
        <v>33</v>
      </c>
      <c r="C29" s="42"/>
      <c r="D29" s="43" t="s">
        <v>23</v>
      </c>
      <c r="E29" s="30"/>
      <c r="F29" s="31"/>
      <c r="G29" s="0"/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</row>
    <row r="30" customFormat="false" ht="14.9" hidden="false" customHeight="false" outlineLevel="0" collapsed="false">
      <c r="A30" s="0"/>
      <c r="B30" s="32" t="s">
        <v>34</v>
      </c>
      <c r="C30" s="44"/>
      <c r="D30" s="43" t="s">
        <v>23</v>
      </c>
      <c r="E30" s="30"/>
      <c r="F30" s="31"/>
      <c r="G30" s="0"/>
      <c r="H30" s="0"/>
      <c r="I30" s="0"/>
      <c r="J30" s="0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</row>
    <row r="31" customFormat="false" ht="14.9" hidden="false" customHeight="false" outlineLevel="0" collapsed="false">
      <c r="A31" s="0"/>
      <c r="B31" s="32" t="s">
        <v>35</v>
      </c>
      <c r="C31" s="33"/>
      <c r="D31" s="43" t="s">
        <v>36</v>
      </c>
      <c r="E31" s="30"/>
      <c r="F31" s="31"/>
      <c r="G31" s="0"/>
      <c r="H31" s="0"/>
      <c r="I31" s="0"/>
      <c r="J31" s="0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</row>
    <row r="32" customFormat="false" ht="14.9" hidden="false" customHeight="false" outlineLevel="0" collapsed="false">
      <c r="A32" s="0"/>
      <c r="B32" s="32" t="s">
        <v>37</v>
      </c>
      <c r="C32" s="39"/>
      <c r="D32" s="43" t="s">
        <v>23</v>
      </c>
      <c r="E32" s="30"/>
      <c r="F32" s="31"/>
      <c r="G32" s="0"/>
      <c r="H32" s="0"/>
      <c r="I32" s="0"/>
      <c r="J32" s="0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</row>
    <row r="33" customFormat="false" ht="14.9" hidden="false" customHeight="false" outlineLevel="0" collapsed="false">
      <c r="A33" s="0"/>
      <c r="B33" s="40" t="s">
        <v>31</v>
      </c>
      <c r="C33" s="41"/>
      <c r="D33" s="37" t="s">
        <v>38</v>
      </c>
      <c r="E33" s="30"/>
      <c r="F33" s="31"/>
      <c r="G33" s="0"/>
      <c r="H33" s="0"/>
      <c r="I33" s="0"/>
      <c r="J33" s="0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</row>
    <row r="34" customFormat="false" ht="14.9" hidden="false" customHeight="false" outlineLevel="0" collapsed="false">
      <c r="A34" s="0"/>
      <c r="B34" s="27" t="s">
        <v>39</v>
      </c>
      <c r="C34" s="28" t="n">
        <f aca="false">SUM(C35:C36)</f>
        <v>0</v>
      </c>
      <c r="D34" s="37" t="s">
        <v>23</v>
      </c>
      <c r="E34" s="30"/>
      <c r="F34" s="31"/>
      <c r="G34" s="0"/>
      <c r="H34" s="0"/>
      <c r="I34" s="0"/>
      <c r="J34" s="0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</row>
    <row r="35" customFormat="false" ht="14.9" hidden="false" customHeight="false" outlineLevel="0" collapsed="false">
      <c r="A35" s="0"/>
      <c r="B35" s="32" t="s">
        <v>40</v>
      </c>
      <c r="C35" s="33"/>
      <c r="D35" s="37" t="s">
        <v>41</v>
      </c>
      <c r="E35" s="30"/>
      <c r="F35" s="31"/>
      <c r="G35" s="0"/>
      <c r="H35" s="0"/>
      <c r="I35" s="0"/>
      <c r="J35" s="0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</row>
    <row r="36" customFormat="false" ht="14.9" hidden="false" customHeight="false" outlineLevel="0" collapsed="false">
      <c r="A36" s="0"/>
      <c r="B36" s="32" t="s">
        <v>42</v>
      </c>
      <c r="C36" s="42"/>
      <c r="D36" s="37" t="s">
        <v>23</v>
      </c>
      <c r="E36" s="30"/>
      <c r="F36" s="31"/>
      <c r="G36" s="0"/>
      <c r="H36" s="0"/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</row>
    <row r="37" customFormat="false" ht="14.9" hidden="false" customHeight="false" outlineLevel="0" collapsed="false">
      <c r="A37" s="0"/>
      <c r="B37" s="27" t="s">
        <v>43</v>
      </c>
      <c r="C37" s="28" t="n">
        <f aca="false">SUM(C38:C40)</f>
        <v>0</v>
      </c>
      <c r="D37" s="37" t="s">
        <v>23</v>
      </c>
      <c r="E37" s="30"/>
      <c r="F37" s="31"/>
      <c r="G37" s="0"/>
      <c r="H37" s="0"/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</row>
    <row r="38" customFormat="false" ht="14.9" hidden="false" customHeight="false" outlineLevel="0" collapsed="false">
      <c r="A38" s="0"/>
      <c r="B38" s="32" t="s">
        <v>44</v>
      </c>
      <c r="C38" s="39"/>
      <c r="D38" s="37"/>
      <c r="E38" s="30"/>
      <c r="F38" s="31"/>
      <c r="G38" s="0"/>
      <c r="H38" s="0"/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</row>
    <row r="39" customFormat="false" ht="14.9" hidden="false" customHeight="false" outlineLevel="0" collapsed="false">
      <c r="A39" s="0"/>
      <c r="B39" s="32" t="s">
        <v>45</v>
      </c>
      <c r="C39" s="38"/>
      <c r="D39" s="37" t="s">
        <v>46</v>
      </c>
      <c r="E39" s="30"/>
      <c r="F39" s="31"/>
      <c r="G39" s="0"/>
      <c r="H39" s="0"/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</row>
    <row r="40" customFormat="false" ht="14.9" hidden="false" customHeight="false" outlineLevel="0" collapsed="false">
      <c r="A40" s="0"/>
      <c r="B40" s="32" t="s">
        <v>47</v>
      </c>
      <c r="C40" s="33"/>
      <c r="D40" s="37" t="s">
        <v>48</v>
      </c>
      <c r="E40" s="30"/>
      <c r="F40" s="31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</row>
    <row r="41" customFormat="false" ht="14.9" hidden="false" customHeight="false" outlineLevel="0" collapsed="false">
      <c r="A41" s="0"/>
      <c r="B41" s="27" t="s">
        <v>49</v>
      </c>
      <c r="C41" s="33"/>
      <c r="D41" s="29" t="s">
        <v>50</v>
      </c>
      <c r="E41" s="35" t="n">
        <f aca="false">SUM(E42)</f>
        <v>0</v>
      </c>
      <c r="F41" s="31"/>
      <c r="G41" s="0"/>
      <c r="H41" s="0"/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</row>
    <row r="42" customFormat="false" ht="14.9" hidden="false" customHeight="false" outlineLevel="0" collapsed="false">
      <c r="A42" s="0"/>
      <c r="B42" s="27" t="s">
        <v>51</v>
      </c>
      <c r="C42" s="42"/>
      <c r="D42" s="37" t="s">
        <v>52</v>
      </c>
      <c r="E42" s="30"/>
      <c r="F42" s="31"/>
      <c r="G42" s="0"/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</row>
    <row r="43" customFormat="false" ht="14.9" hidden="false" customHeight="false" outlineLevel="0" collapsed="false">
      <c r="A43" s="0"/>
      <c r="B43" s="27" t="s">
        <v>53</v>
      </c>
      <c r="C43" s="33"/>
      <c r="D43" s="29" t="s">
        <v>54</v>
      </c>
      <c r="E43" s="30"/>
      <c r="F43" s="31"/>
      <c r="G43" s="0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</row>
    <row r="44" customFormat="false" ht="14.9" hidden="false" customHeight="false" outlineLevel="0" collapsed="false">
      <c r="A44" s="0"/>
      <c r="B44" s="27" t="s">
        <v>55</v>
      </c>
      <c r="C44" s="42"/>
      <c r="D44" s="29" t="s">
        <v>56</v>
      </c>
      <c r="E44" s="30"/>
      <c r="F44" s="31"/>
      <c r="G44" s="0"/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</row>
    <row r="45" customFormat="false" ht="14.9" hidden="false" customHeight="false" outlineLevel="0" collapsed="false">
      <c r="A45" s="0"/>
      <c r="B45" s="27" t="s">
        <v>57</v>
      </c>
      <c r="C45" s="33"/>
      <c r="D45" s="29" t="s">
        <v>58</v>
      </c>
      <c r="E45" s="30"/>
      <c r="F45" s="31"/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</row>
    <row r="46" customFormat="false" ht="27.6" hidden="false" customHeight="true" outlineLevel="0" collapsed="false">
      <c r="A46" s="0"/>
      <c r="B46" s="27" t="s">
        <v>59</v>
      </c>
      <c r="C46" s="28" t="n">
        <f aca="false">C47+C48+C49</f>
        <v>0</v>
      </c>
      <c r="D46" s="29" t="s">
        <v>60</v>
      </c>
      <c r="E46" s="35" t="n">
        <f aca="false">E47+E48+E49</f>
        <v>0</v>
      </c>
      <c r="F46" s="31"/>
      <c r="G46" s="0"/>
      <c r="H46" s="0"/>
      <c r="I46" s="0"/>
      <c r="J46" s="0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</row>
    <row r="47" customFormat="false" ht="14.9" hidden="false" customHeight="false" outlineLevel="0" collapsed="false">
      <c r="A47" s="0"/>
      <c r="B47" s="27" t="s">
        <v>61</v>
      </c>
      <c r="C47" s="33"/>
      <c r="D47" s="29"/>
      <c r="E47" s="30"/>
      <c r="F47" s="31"/>
      <c r="G47" s="0"/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</row>
    <row r="48" customFormat="false" ht="14.9" hidden="false" customHeight="false" outlineLevel="0" collapsed="false">
      <c r="A48" s="0"/>
      <c r="B48" s="27" t="s">
        <v>62</v>
      </c>
      <c r="C48" s="42"/>
      <c r="D48" s="29"/>
      <c r="E48" s="30"/>
      <c r="F48" s="31"/>
      <c r="G48" s="0"/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</row>
    <row r="49" customFormat="false" ht="14.9" hidden="false" customHeight="false" outlineLevel="0" collapsed="false">
      <c r="A49" s="0"/>
      <c r="B49" s="27" t="s">
        <v>31</v>
      </c>
      <c r="C49" s="33"/>
      <c r="D49" s="29"/>
      <c r="E49" s="30"/>
      <c r="F49" s="31"/>
      <c r="G49" s="0"/>
      <c r="H49" s="0"/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</row>
    <row r="50" customFormat="false" ht="14.9" hidden="false" customHeight="false" outlineLevel="0" collapsed="false">
      <c r="A50" s="0"/>
      <c r="B50" s="45" t="s">
        <v>63</v>
      </c>
      <c r="C50" s="46" t="n">
        <f aca="false">C18+C22+C28+C34+C37+C41+C42+C44+C45+C43+C44+C45+C46</f>
        <v>0</v>
      </c>
      <c r="D50" s="47" t="s">
        <v>64</v>
      </c>
      <c r="E50" s="48" t="n">
        <f aca="false">E18+E19+E41+E43+E44+E45+E46</f>
        <v>0</v>
      </c>
      <c r="F50" s="49"/>
      <c r="G50" s="0"/>
      <c r="H50" s="0"/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</row>
    <row r="51" customFormat="false" ht="12.8" hidden="false" customHeight="false" outlineLevel="0" collapsed="false">
      <c r="A51" s="0"/>
      <c r="B51" s="0"/>
      <c r="C51" s="0"/>
      <c r="D51" s="0"/>
      <c r="E51" s="0"/>
      <c r="F51" s="0"/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</row>
    <row r="52" s="50" customFormat="true" ht="13.8" hidden="false" customHeight="false" outlineLevel="0" collapsed="false">
      <c r="B52" s="51"/>
      <c r="C52" s="52"/>
      <c r="D52" s="53"/>
      <c r="E52" s="54"/>
      <c r="F52" s="54"/>
    </row>
    <row r="53" customFormat="false" ht="35.95" hidden="false" customHeight="true" outlineLevel="0" collapsed="false">
      <c r="A53" s="55" t="s">
        <v>65</v>
      </c>
      <c r="B53" s="55" t="s">
        <v>66</v>
      </c>
      <c r="C53" s="55"/>
      <c r="D53" s="55"/>
      <c r="E53" s="55"/>
      <c r="F53" s="55"/>
    </row>
  </sheetData>
  <mergeCells count="13">
    <mergeCell ref="B1:E1"/>
    <mergeCell ref="B2:E2"/>
    <mergeCell ref="B3:E3"/>
    <mergeCell ref="B4:E4"/>
    <mergeCell ref="B5:E5"/>
    <mergeCell ref="B7:E7"/>
    <mergeCell ref="D8:E8"/>
    <mergeCell ref="D9:E11"/>
    <mergeCell ref="B12:E12"/>
    <mergeCell ref="B13:E13"/>
    <mergeCell ref="B14:E14"/>
    <mergeCell ref="B15:E15"/>
    <mergeCell ref="A53:E53"/>
  </mergeCells>
  <printOptions headings="false" gridLines="false" gridLinesSet="true" horizontalCentered="false" verticalCentered="false"/>
  <pageMargins left="0.4625" right="0.381944444444444" top="0.229166666666667" bottom="0.1354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11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AB65"/>
  <sheetViews>
    <sheetView windowProtection="false" showFormulas="false" showGridLines="true" showRowColHeaders="true" showZeros="true" rightToLeft="false" tabSelected="false" showOutlineSymbols="true" defaultGridColor="true" view="pageBreakPreview" topLeftCell="A16" colorId="64" zoomScale="100" zoomScaleNormal="85" zoomScalePageLayoutView="100" workbookViewId="0">
      <selection pane="topLeft" activeCell="Z57" activeCellId="0" sqref="Z57"/>
    </sheetView>
  </sheetViews>
  <sheetFormatPr defaultRowHeight="12.8"/>
  <cols>
    <col collapsed="false" hidden="false" max="1" min="1" style="0" width="3.51020408163265"/>
    <col collapsed="false" hidden="false" max="2" min="2" style="0" width="4.18367346938776"/>
    <col collapsed="false" hidden="false" max="3" min="3" style="0" width="1.35204081632653"/>
    <col collapsed="false" hidden="false" max="4" min="4" style="0" width="3.51020408163265"/>
    <col collapsed="false" hidden="false" max="5" min="5" style="0" width="2.15816326530612"/>
    <col collapsed="false" hidden="false" max="6" min="6" style="0" width="3.51020408163265"/>
    <col collapsed="false" hidden="false" max="7" min="7" style="0" width="7.02040816326531"/>
    <col collapsed="false" hidden="true" max="11" min="9" style="0" width="0"/>
    <col collapsed="false" hidden="false" max="12" min="12" style="0" width="1.08163265306122"/>
    <col collapsed="false" hidden="true" max="15" min="15" style="0" width="0"/>
    <col collapsed="false" hidden="false" max="16" min="16" style="0" width="1.08163265306122"/>
    <col collapsed="false" hidden="false" max="17" min="17" style="0" width="1.75510204081633"/>
    <col collapsed="false" hidden="false" max="18" min="18" style="0" width="1.48469387755102"/>
    <col collapsed="false" hidden="false" max="19" min="19" style="0" width="1.88775510204082"/>
    <col collapsed="false" hidden="false" max="22" min="22" style="0" width="11.6071428571429"/>
  </cols>
  <sheetData>
    <row r="1" customFormat="false" ht="12.8" hidden="false" customHeight="false" outlineLevel="0" collapsed="false">
      <c r="Z1" s="56" t="s">
        <v>67</v>
      </c>
    </row>
    <row r="4" customFormat="false" ht="16.15" hidden="false" customHeight="false" outlineLevel="0" collapsed="false">
      <c r="B4" s="57" t="s">
        <v>68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</row>
    <row r="5" customFormat="false" ht="12.8" hidden="false" customHeight="false" outlineLevel="0" collapsed="false">
      <c r="B5" s="58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60"/>
    </row>
    <row r="6" customFormat="false" ht="13.2" hidden="false" customHeight="false" outlineLevel="0" collapsed="false">
      <c r="B6" s="61" t="s">
        <v>69</v>
      </c>
      <c r="C6" s="62"/>
      <c r="D6" s="62"/>
      <c r="E6" s="62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</row>
    <row r="7" customFormat="false" ht="8.75" hidden="false" customHeight="true" outlineLevel="0" collapsed="false">
      <c r="B7" s="64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6"/>
    </row>
    <row r="8" customFormat="false" ht="13.2" hidden="false" customHeight="false" outlineLevel="0" collapsed="false">
      <c r="B8" s="64" t="s">
        <v>70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7"/>
      <c r="N8" s="67"/>
      <c r="O8" s="67"/>
      <c r="P8" s="65"/>
      <c r="Q8" s="68" t="s">
        <v>71</v>
      </c>
      <c r="R8" s="68"/>
      <c r="S8" s="68"/>
      <c r="T8" s="69" t="s">
        <v>72</v>
      </c>
      <c r="U8" s="69"/>
      <c r="V8" s="69"/>
    </row>
    <row r="9" customFormat="false" ht="8.75" hidden="false" customHeight="true" outlineLevel="0" collapsed="false">
      <c r="B9" s="64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70"/>
      <c r="U9" s="70"/>
      <c r="V9" s="71"/>
    </row>
    <row r="10" customFormat="false" ht="13.2" hidden="false" customHeight="false" outlineLevel="0" collapsed="false">
      <c r="B10" s="64" t="s">
        <v>73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72"/>
      <c r="N10" s="72"/>
      <c r="O10" s="72"/>
      <c r="P10" s="65"/>
      <c r="Q10" s="65"/>
      <c r="R10" s="65"/>
      <c r="S10" s="65"/>
      <c r="T10" s="69" t="s">
        <v>74</v>
      </c>
      <c r="U10" s="69"/>
      <c r="V10" s="69"/>
    </row>
    <row r="11" customFormat="false" ht="13.2" hidden="false" customHeight="false" outlineLevel="0" collapsed="false"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6"/>
    </row>
    <row r="12" customFormat="false" ht="13.2" hidden="false" customHeight="false" outlineLevel="0" collapsed="false">
      <c r="B12" s="64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73" t="s">
        <v>75</v>
      </c>
      <c r="R12" s="73"/>
      <c r="S12" s="73"/>
      <c r="T12" s="73"/>
      <c r="U12" s="73"/>
      <c r="V12" s="73"/>
    </row>
    <row r="13" customFormat="false" ht="13.2" hidden="false" customHeight="true" outlineLevel="0" collapsed="false">
      <c r="B13" s="64"/>
      <c r="C13" s="65"/>
      <c r="D13" s="65"/>
      <c r="E13" s="74"/>
      <c r="F13" s="75"/>
      <c r="G13" s="75"/>
      <c r="H13" s="65"/>
      <c r="I13" s="65"/>
      <c r="J13" s="65" t="s">
        <v>76</v>
      </c>
      <c r="K13" s="65"/>
      <c r="L13" s="65"/>
      <c r="M13" s="76" t="s">
        <v>77</v>
      </c>
      <c r="N13" s="77"/>
      <c r="O13" s="77"/>
      <c r="P13" s="65"/>
      <c r="Q13" s="73"/>
      <c r="R13" s="73"/>
      <c r="S13" s="73"/>
      <c r="T13" s="73"/>
      <c r="U13" s="73"/>
      <c r="V13" s="73"/>
    </row>
    <row r="14" customFormat="false" ht="13.2" hidden="false" customHeight="true" outlineLevel="0" collapsed="false">
      <c r="B14" s="78"/>
      <c r="C14" s="79"/>
      <c r="D14" s="79"/>
      <c r="E14" s="79"/>
      <c r="F14" s="80"/>
      <c r="G14" s="80"/>
      <c r="H14" s="79"/>
      <c r="I14" s="79"/>
      <c r="J14" s="79"/>
      <c r="K14" s="79"/>
      <c r="L14" s="79"/>
      <c r="M14" s="79"/>
      <c r="N14" s="80"/>
      <c r="O14" s="80"/>
      <c r="P14" s="79"/>
      <c r="Q14" s="73"/>
      <c r="R14" s="73"/>
      <c r="S14" s="73"/>
      <c r="T14" s="73"/>
      <c r="U14" s="73"/>
      <c r="V14" s="73"/>
    </row>
    <row r="15" customFormat="false" ht="12.8" hidden="false" customHeight="false" outlineLevel="0" collapsed="false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3"/>
    </row>
    <row r="16" customFormat="false" ht="13.2" hidden="false" customHeight="false" outlineLevel="0" collapsed="false">
      <c r="B16" s="84" t="s">
        <v>78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6"/>
    </row>
    <row r="17" customFormat="false" ht="9.95" hidden="false" customHeight="true" outlineLevel="0" collapsed="false">
      <c r="B17" s="61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87"/>
    </row>
    <row r="18" customFormat="false" ht="13.2" hidden="false" customHeight="false" outlineLevel="0" collapsed="false">
      <c r="B18" s="64" t="s">
        <v>79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88" t="n">
        <f aca="false">[1]Synthèse!G167</f>
        <v>0</v>
      </c>
      <c r="O18" s="88"/>
      <c r="P18" s="88"/>
      <c r="Q18" s="88"/>
      <c r="R18" s="88"/>
      <c r="S18" s="88"/>
      <c r="T18" s="88"/>
      <c r="U18" s="88"/>
      <c r="V18" s="88"/>
    </row>
    <row r="19" customFormat="false" ht="9.95" hidden="false" customHeight="true" outlineLevel="0" collapsed="false">
      <c r="B19" s="64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6"/>
    </row>
    <row r="20" customFormat="false" ht="13.2" hidden="false" customHeight="true" outlineLevel="0" collapsed="false">
      <c r="B20" s="89" t="s">
        <v>80</v>
      </c>
      <c r="C20" s="65"/>
      <c r="D20" s="65"/>
      <c r="E20" s="65"/>
      <c r="F20" s="65"/>
      <c r="G20" s="65"/>
      <c r="H20" s="65"/>
      <c r="I20" s="65"/>
      <c r="J20" s="90" t="e">
        <f aca="false">[1]''!i21</f>
        <v>#NAME?</v>
      </c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</row>
    <row r="21" customFormat="false" ht="13.2" hidden="false" customHeight="false" outlineLevel="0" collapsed="false">
      <c r="B21" s="64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6"/>
    </row>
    <row r="22" customFormat="false" ht="13.2" hidden="false" customHeight="false" outlineLevel="0" collapsed="false">
      <c r="B22" s="91" t="e">
        <f aca="false">[1]''!f22</f>
        <v>#NAME?</v>
      </c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</row>
    <row r="23" customFormat="false" ht="13.2" hidden="false" customHeight="false" outlineLevel="0" collapsed="false">
      <c r="B23" s="64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6"/>
    </row>
    <row r="24" customFormat="false" ht="13.2" hidden="false" customHeight="false" outlineLevel="0" collapsed="false">
      <c r="B24" s="92" t="e">
        <f aca="false">[1]''!i24</f>
        <v>#NAME?</v>
      </c>
      <c r="C24" s="92"/>
      <c r="D24" s="92"/>
      <c r="E24" s="92"/>
      <c r="F24" s="92"/>
      <c r="G24" s="92"/>
      <c r="H24" s="93"/>
      <c r="I24" s="94" t="e">
        <f aca="false">[1]''!l24</f>
        <v>#NAME?</v>
      </c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</row>
    <row r="25" customFormat="false" ht="13.2" hidden="false" customHeight="false" outlineLevel="0" collapsed="false">
      <c r="B25" s="64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6"/>
    </row>
    <row r="26" customFormat="false" ht="13.2" hidden="false" customHeight="false" outlineLevel="0" collapsed="false">
      <c r="B26" s="64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6"/>
    </row>
    <row r="27" customFormat="false" ht="14.9" hidden="false" customHeight="false" outlineLevel="0" collapsed="false">
      <c r="B27" s="64" t="s">
        <v>81</v>
      </c>
      <c r="C27" s="65"/>
      <c r="D27" s="65"/>
      <c r="E27" s="65"/>
      <c r="F27" s="65"/>
      <c r="G27" s="95" t="e">
        <f aca="false">[1]''!f17</f>
        <v>#NAME?</v>
      </c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</row>
    <row r="28" customFormat="false" ht="13.2" hidden="false" customHeight="false" outlineLevel="0" collapsed="false"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6"/>
    </row>
    <row r="30" customFormat="false" ht="13.9" hidden="false" customHeight="true" outlineLevel="0" collapsed="false">
      <c r="B30" s="96" t="s">
        <v>82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</row>
    <row r="31" customFormat="false" ht="13.2" hidden="false" customHeight="false" outlineLevel="0" collapsed="false">
      <c r="B31" s="61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87"/>
    </row>
    <row r="32" customFormat="false" ht="13.2" hidden="false" customHeight="false" outlineLevel="0" collapsed="false">
      <c r="B32" s="97"/>
      <c r="C32" s="98" t="s">
        <v>83</v>
      </c>
      <c r="D32" s="98" t="s">
        <v>84</v>
      </c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9"/>
    </row>
    <row r="33" customFormat="false" ht="13.2" hidden="false" customHeight="false" outlineLevel="0" collapsed="false">
      <c r="B33" s="64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6"/>
    </row>
    <row r="34" customFormat="false" ht="13.2" hidden="false" customHeight="false" outlineLevel="0" collapsed="false">
      <c r="B34" s="100" t="s">
        <v>23</v>
      </c>
      <c r="C34" s="101" t="e">
        <f aca="false">[1]''!b46</f>
        <v>#NAME?</v>
      </c>
      <c r="D34" s="101"/>
      <c r="E34" s="101"/>
      <c r="F34" s="101"/>
      <c r="G34" s="101"/>
      <c r="H34" s="101"/>
      <c r="I34" s="101"/>
      <c r="J34" s="93"/>
      <c r="K34" s="102" t="e">
        <f aca="false">[1]''!g46</f>
        <v>#NAME?</v>
      </c>
      <c r="L34" s="102"/>
      <c r="M34" s="102"/>
      <c r="N34" s="102"/>
      <c r="O34" s="102"/>
      <c r="P34" s="102"/>
      <c r="Q34" s="102"/>
      <c r="R34" s="103" t="s">
        <v>85</v>
      </c>
      <c r="S34" s="103"/>
      <c r="T34" s="104" t="e">
        <f aca="false">[1]''!n46</f>
        <v>#NAME?</v>
      </c>
      <c r="U34" s="104"/>
      <c r="V34" s="104"/>
    </row>
    <row r="35" customFormat="false" ht="13.2" hidden="false" customHeight="false" outlineLevel="0" collapsed="false">
      <c r="B35" s="100"/>
      <c r="C35" s="105"/>
      <c r="D35" s="105"/>
      <c r="E35" s="105"/>
      <c r="F35" s="105"/>
      <c r="G35" s="105"/>
      <c r="H35" s="105"/>
      <c r="I35" s="105"/>
      <c r="J35" s="65"/>
      <c r="K35" s="65"/>
      <c r="L35" s="65"/>
      <c r="M35" s="65"/>
      <c r="N35" s="65"/>
      <c r="O35" s="65"/>
      <c r="P35" s="65"/>
      <c r="Q35" s="65"/>
      <c r="R35" s="103"/>
      <c r="S35" s="103"/>
      <c r="T35" s="76"/>
      <c r="U35" s="106"/>
      <c r="V35" s="107"/>
    </row>
    <row r="36" customFormat="false" ht="13.2" hidden="false" customHeight="false" outlineLevel="0" collapsed="false">
      <c r="B36" s="100" t="s">
        <v>23</v>
      </c>
      <c r="C36" s="101" t="e">
        <f aca="false">[1]''!b51</f>
        <v>#NAME?</v>
      </c>
      <c r="D36" s="101"/>
      <c r="E36" s="101"/>
      <c r="F36" s="101"/>
      <c r="G36" s="101"/>
      <c r="H36" s="101"/>
      <c r="I36" s="101"/>
      <c r="J36" s="93"/>
      <c r="K36" s="102" t="e">
        <f aca="false">[1]''!g51</f>
        <v>#NAME?</v>
      </c>
      <c r="L36" s="102"/>
      <c r="M36" s="102"/>
      <c r="N36" s="102"/>
      <c r="O36" s="102"/>
      <c r="P36" s="102"/>
      <c r="Q36" s="102"/>
      <c r="R36" s="103" t="s">
        <v>85</v>
      </c>
      <c r="S36" s="103"/>
      <c r="T36" s="104" t="e">
        <f aca="false">[1]''!n51</f>
        <v>#NAME?</v>
      </c>
      <c r="U36" s="104" t="e">
        <f aca="false">[1]''!n51</f>
        <v>#NAME?</v>
      </c>
      <c r="V36" s="104"/>
    </row>
    <row r="37" customFormat="false" ht="13.2" hidden="false" customHeight="false" outlineLevel="0" collapsed="false">
      <c r="B37" s="100"/>
      <c r="C37" s="105"/>
      <c r="D37" s="105"/>
      <c r="E37" s="105"/>
      <c r="F37" s="105"/>
      <c r="G37" s="105"/>
      <c r="H37" s="105"/>
      <c r="I37" s="10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106"/>
      <c r="V37" s="107"/>
    </row>
    <row r="38" customFormat="false" ht="13.2" hidden="false" customHeight="true" outlineLevel="0" collapsed="false">
      <c r="B38" s="100" t="s">
        <v>23</v>
      </c>
      <c r="C38" s="101" t="e">
        <f aca="false">[1]''!b53</f>
        <v>#NAME?</v>
      </c>
      <c r="D38" s="101"/>
      <c r="E38" s="101"/>
      <c r="F38" s="101"/>
      <c r="G38" s="101"/>
      <c r="H38" s="101"/>
      <c r="I38" s="101"/>
      <c r="J38" s="93"/>
      <c r="K38" s="102" t="e">
        <f aca="false">[1]''!g53</f>
        <v>#NAME?</v>
      </c>
      <c r="L38" s="102"/>
      <c r="M38" s="102"/>
      <c r="N38" s="102"/>
      <c r="O38" s="102"/>
      <c r="P38" s="102"/>
      <c r="Q38" s="102"/>
      <c r="R38" s="103" t="s">
        <v>85</v>
      </c>
      <c r="S38" s="103"/>
      <c r="T38" s="104" t="e">
        <f aca="false">[1]''!n53</f>
        <v>#NAME?</v>
      </c>
      <c r="U38" s="104" t="e">
        <f aca="false">[1]''!n53</f>
        <v>#NAME?</v>
      </c>
      <c r="V38" s="104"/>
    </row>
    <row r="39" customFormat="false" ht="13.2" hidden="false" customHeight="false" outlineLevel="0" collapsed="false">
      <c r="B39" s="64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6"/>
    </row>
    <row r="40" customFormat="false" ht="13.2" hidden="false" customHeight="false" outlineLevel="0" collapsed="false">
      <c r="B40" s="108" t="s">
        <v>86</v>
      </c>
      <c r="C40" s="65"/>
      <c r="D40" s="65"/>
      <c r="E40" s="65"/>
      <c r="F40" s="65"/>
      <c r="G40" s="65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65"/>
      <c r="S40" s="65"/>
      <c r="T40" s="65"/>
      <c r="U40" s="65"/>
      <c r="V40" s="66"/>
    </row>
    <row r="41" customFormat="false" ht="13.2" hidden="false" customHeight="false" outlineLevel="0" collapsed="false"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6"/>
    </row>
    <row r="42" customFormat="false" ht="13.2" hidden="false" customHeight="false" outlineLevel="0" collapsed="false">
      <c r="B42" s="110"/>
      <c r="C42" s="70" t="s">
        <v>87</v>
      </c>
      <c r="D42" s="70" t="s">
        <v>88</v>
      </c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1"/>
    </row>
    <row r="43" customFormat="false" ht="13.2" hidden="false" customHeight="false" outlineLevel="0" collapsed="false">
      <c r="B43" s="64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6"/>
    </row>
    <row r="44" customFormat="false" ht="13.2" hidden="false" customHeight="true" outlineLevel="0" collapsed="false">
      <c r="B44" s="111" t="s">
        <v>23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3"/>
      <c r="S44" s="103"/>
      <c r="T44" s="103"/>
      <c r="U44" s="112"/>
      <c r="V44" s="113"/>
    </row>
    <row r="45" customFormat="false" ht="13.2" hidden="false" customHeight="false" outlineLevel="0" collapsed="false">
      <c r="B45" s="100"/>
      <c r="C45" s="65"/>
      <c r="D45" s="65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76"/>
      <c r="S45" s="76"/>
      <c r="T45" s="76"/>
      <c r="U45" s="112"/>
      <c r="V45" s="107"/>
    </row>
    <row r="46" customFormat="false" ht="13.2" hidden="false" customHeight="true" outlineLevel="0" collapsed="false">
      <c r="B46" s="111" t="s">
        <v>23</v>
      </c>
      <c r="C46" s="102"/>
      <c r="D46" s="102"/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3"/>
      <c r="S46" s="103"/>
      <c r="T46" s="103"/>
      <c r="U46" s="112"/>
      <c r="V46" s="113"/>
    </row>
    <row r="48" customFormat="false" ht="13.2" hidden="false" customHeight="false" outlineLevel="0" collapsed="false">
      <c r="B48" s="114" t="s">
        <v>89</v>
      </c>
      <c r="C48" s="115"/>
      <c r="D48" s="115"/>
      <c r="E48" s="115"/>
      <c r="F48" s="115"/>
      <c r="G48" s="115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7"/>
    </row>
    <row r="49" customFormat="false" ht="12.8" hidden="false" customHeight="false" outlineLevel="0" collapsed="false">
      <c r="B49" s="11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119"/>
    </row>
    <row r="50" customFormat="false" ht="14" hidden="false" customHeight="false" outlineLevel="0" collapsed="false">
      <c r="B50" s="118"/>
      <c r="C50" s="120"/>
      <c r="D50" s="59"/>
      <c r="E50" s="59" t="s">
        <v>90</v>
      </c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119"/>
    </row>
    <row r="51" customFormat="false" ht="12.8" hidden="false" customHeight="false" outlineLevel="0" collapsed="false">
      <c r="B51" s="118"/>
      <c r="C51" s="121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119"/>
      <c r="X51" s="122"/>
    </row>
    <row r="52" customFormat="false" ht="12.8" hidden="false" customHeight="true" outlineLevel="0" collapsed="false">
      <c r="B52" s="118"/>
      <c r="C52" s="123" t="s">
        <v>91</v>
      </c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4" t="s">
        <v>92</v>
      </c>
      <c r="Q52" s="59"/>
      <c r="R52" s="59"/>
      <c r="S52" s="59"/>
      <c r="T52" s="59"/>
      <c r="U52" s="59"/>
      <c r="V52" s="119"/>
      <c r="X52" s="122"/>
    </row>
    <row r="53" customFormat="false" ht="12.8" hidden="false" customHeight="false" outlineLevel="0" collapsed="false">
      <c r="B53" s="118"/>
      <c r="C53" s="125" t="s">
        <v>93</v>
      </c>
      <c r="D53" s="125"/>
      <c r="E53" s="125"/>
      <c r="F53" s="125"/>
      <c r="G53" s="125"/>
      <c r="H53" s="125"/>
      <c r="I53" s="125"/>
      <c r="J53" s="125"/>
      <c r="K53" s="126"/>
      <c r="L53" s="126"/>
      <c r="M53" s="127"/>
      <c r="N53" s="127"/>
      <c r="P53" s="59" t="s">
        <v>94</v>
      </c>
      <c r="Q53" s="59"/>
      <c r="R53" s="59"/>
      <c r="S53" s="59"/>
      <c r="T53" s="59"/>
      <c r="U53" s="59"/>
      <c r="V53" s="119"/>
      <c r="X53" s="122"/>
    </row>
    <row r="54" customFormat="false" ht="12.8" hidden="false" customHeight="false" outlineLevel="0" collapsed="false">
      <c r="B54" s="118"/>
      <c r="C54" s="128" t="s">
        <v>95</v>
      </c>
      <c r="D54" s="128"/>
      <c r="E54" s="126"/>
      <c r="F54" s="126"/>
      <c r="G54" s="126"/>
      <c r="H54" s="126"/>
      <c r="I54" s="126"/>
      <c r="J54" s="126"/>
      <c r="K54" s="126"/>
      <c r="L54" s="126"/>
      <c r="M54" s="127"/>
      <c r="N54" s="127"/>
      <c r="P54" s="59" t="s">
        <v>96</v>
      </c>
      <c r="Q54" s="59"/>
      <c r="R54" s="59"/>
      <c r="S54" s="59"/>
      <c r="T54" s="59"/>
      <c r="U54" s="59"/>
      <c r="V54" s="119"/>
      <c r="X54" s="122"/>
      <c r="AA54" s="129"/>
    </row>
    <row r="55" customFormat="false" ht="12.8" hidden="false" customHeight="false" outlineLevel="0" collapsed="false">
      <c r="B55" s="118"/>
      <c r="C55" s="128" t="s">
        <v>97</v>
      </c>
      <c r="D55" s="128"/>
      <c r="E55" s="126"/>
      <c r="F55" s="126"/>
      <c r="G55" s="126"/>
      <c r="H55" s="126"/>
      <c r="I55" s="126"/>
      <c r="J55" s="126"/>
      <c r="K55" s="126"/>
      <c r="L55" s="126"/>
      <c r="M55" s="127"/>
      <c r="N55" s="127"/>
      <c r="P55" s="128" t="s">
        <v>98</v>
      </c>
      <c r="Q55" s="127"/>
      <c r="R55" s="127"/>
      <c r="S55" s="127"/>
      <c r="T55" s="127"/>
      <c r="U55" s="127"/>
      <c r="V55" s="119"/>
      <c r="W55" s="127"/>
      <c r="X55" s="127"/>
      <c r="Y55" s="127"/>
      <c r="Z55" s="127"/>
      <c r="AA55" s="127"/>
      <c r="AB55" s="127"/>
    </row>
    <row r="56" customFormat="false" ht="26.3" hidden="false" customHeight="true" outlineLevel="0" collapsed="false">
      <c r="B56" s="118"/>
      <c r="C56" s="128" t="s">
        <v>99</v>
      </c>
      <c r="D56" s="128"/>
      <c r="E56" s="126"/>
      <c r="F56" s="126"/>
      <c r="G56" s="126"/>
      <c r="H56" s="126"/>
      <c r="I56" s="126"/>
      <c r="J56" s="126"/>
      <c r="K56" s="126"/>
      <c r="L56" s="126"/>
      <c r="M56" s="127"/>
      <c r="N56" s="127"/>
      <c r="P56" s="130" t="s">
        <v>100</v>
      </c>
      <c r="Q56" s="130"/>
      <c r="R56" s="130"/>
      <c r="S56" s="130"/>
      <c r="T56" s="130"/>
      <c r="U56" s="130"/>
      <c r="V56" s="130"/>
      <c r="W56" s="127"/>
      <c r="X56" s="127"/>
      <c r="Y56" s="127"/>
      <c r="Z56" s="127"/>
      <c r="AA56" s="127"/>
      <c r="AB56" s="127"/>
    </row>
    <row r="57" customFormat="false" ht="12.8" hidden="false" customHeight="false" outlineLevel="0" collapsed="false">
      <c r="B57" s="118"/>
      <c r="C57" s="125" t="s">
        <v>101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8" t="s">
        <v>102</v>
      </c>
      <c r="Q57" s="127"/>
      <c r="R57" s="127"/>
      <c r="S57" s="131"/>
      <c r="T57" s="127"/>
      <c r="U57" s="127"/>
      <c r="V57" s="119"/>
      <c r="W57" s="127"/>
      <c r="X57" s="127"/>
      <c r="Y57" s="127"/>
      <c r="Z57" s="127"/>
      <c r="AA57" s="127"/>
      <c r="AB57" s="127"/>
    </row>
    <row r="58" customFormat="false" ht="12.8" hidden="false" customHeight="false" outlineLevel="0" collapsed="false">
      <c r="B58" s="118"/>
      <c r="C58" s="128" t="s">
        <v>103</v>
      </c>
      <c r="D58" s="132"/>
      <c r="E58" s="126"/>
      <c r="F58" s="126"/>
      <c r="G58" s="126"/>
      <c r="H58" s="126"/>
      <c r="I58" s="126"/>
      <c r="J58" s="126"/>
      <c r="K58" s="126"/>
      <c r="L58" s="126"/>
      <c r="M58" s="127"/>
      <c r="N58" s="127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</row>
    <row r="59" customFormat="false" ht="12.8" hidden="false" customHeight="false" outlineLevel="0" collapsed="false">
      <c r="B59" s="118"/>
      <c r="C59" s="128" t="s">
        <v>104</v>
      </c>
      <c r="D59" s="126"/>
      <c r="E59" s="126"/>
      <c r="F59" s="126"/>
      <c r="G59" s="126"/>
      <c r="H59" s="126"/>
      <c r="I59" s="126"/>
      <c r="J59" s="126"/>
      <c r="K59" s="126"/>
      <c r="L59" s="126"/>
      <c r="M59" s="127"/>
      <c r="N59" s="127"/>
      <c r="P59" s="59"/>
      <c r="Q59" s="59"/>
      <c r="R59" s="59"/>
      <c r="S59" s="59"/>
      <c r="T59" s="59"/>
      <c r="U59" s="59"/>
      <c r="V59" s="119"/>
    </row>
    <row r="60" customFormat="false" ht="12.8" hidden="false" customHeight="false" outlineLevel="0" collapsed="false">
      <c r="B60" s="118"/>
      <c r="C60" s="128" t="s">
        <v>105</v>
      </c>
      <c r="D60" s="126"/>
      <c r="E60" s="126"/>
      <c r="F60" s="127"/>
      <c r="G60" s="126"/>
      <c r="H60" s="126"/>
      <c r="I60" s="126"/>
      <c r="J60" s="126"/>
      <c r="K60" s="126"/>
      <c r="L60" s="126"/>
      <c r="M60" s="127"/>
      <c r="N60" s="127"/>
      <c r="P60" s="59"/>
      <c r="Q60" s="59"/>
      <c r="R60" s="59"/>
      <c r="S60" s="59"/>
      <c r="T60" s="59"/>
      <c r="U60" s="59"/>
      <c r="V60" s="119"/>
    </row>
    <row r="61" customFormat="false" ht="12.8" hidden="false" customHeight="false" outlineLevel="0" collapsed="false">
      <c r="B61" s="133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5"/>
    </row>
    <row r="63" customFormat="false" ht="13.2" hidden="false" customHeight="false" outlineLevel="0" collapsed="false"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87"/>
    </row>
    <row r="64" customFormat="false" ht="13.8" hidden="false" customHeight="false" outlineLevel="0" collapsed="false">
      <c r="B64" s="58" t="s">
        <v>76</v>
      </c>
      <c r="C64" s="59"/>
      <c r="D64" s="120"/>
      <c r="E64" s="120"/>
      <c r="F64" s="120"/>
      <c r="G64" s="120"/>
      <c r="H64" s="59"/>
      <c r="I64" s="59"/>
      <c r="J64" s="59"/>
      <c r="K64" s="59"/>
      <c r="L64" s="59"/>
      <c r="M64" s="59"/>
      <c r="N64" s="136" t="s">
        <v>106</v>
      </c>
      <c r="O64" s="136"/>
      <c r="P64" s="136"/>
      <c r="Q64" s="136"/>
      <c r="R64" s="136"/>
      <c r="S64" s="136"/>
      <c r="T64" s="136"/>
      <c r="U64" s="59"/>
      <c r="V64" s="60"/>
    </row>
    <row r="65" customFormat="false" ht="12.8" hidden="false" customHeight="false" outlineLevel="0" collapsed="false">
      <c r="B65" s="137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9"/>
    </row>
  </sheetData>
  <mergeCells count="44">
    <mergeCell ref="B4:V4"/>
    <mergeCell ref="F6:V6"/>
    <mergeCell ref="M8:O8"/>
    <mergeCell ref="Q8:S8"/>
    <mergeCell ref="T8:V8"/>
    <mergeCell ref="M10:O10"/>
    <mergeCell ref="T10:V10"/>
    <mergeCell ref="Q12:V14"/>
    <mergeCell ref="F13:G13"/>
    <mergeCell ref="N13:O13"/>
    <mergeCell ref="F14:G14"/>
    <mergeCell ref="N14:O14"/>
    <mergeCell ref="N18:V18"/>
    <mergeCell ref="J20:V20"/>
    <mergeCell ref="B22:V22"/>
    <mergeCell ref="B24:G24"/>
    <mergeCell ref="I24:V24"/>
    <mergeCell ref="G27:V27"/>
    <mergeCell ref="B30:V30"/>
    <mergeCell ref="C34:I34"/>
    <mergeCell ref="K34:Q34"/>
    <mergeCell ref="R34:S34"/>
    <mergeCell ref="T34:V34"/>
    <mergeCell ref="R35:S35"/>
    <mergeCell ref="C36:I36"/>
    <mergeCell ref="K36:Q36"/>
    <mergeCell ref="R36:S36"/>
    <mergeCell ref="T36:V36"/>
    <mergeCell ref="C38:I38"/>
    <mergeCell ref="K38:Q38"/>
    <mergeCell ref="R38:S38"/>
    <mergeCell ref="T38:V38"/>
    <mergeCell ref="H40:Q40"/>
    <mergeCell ref="C44:Q44"/>
    <mergeCell ref="R44:T44"/>
    <mergeCell ref="R45:T45"/>
    <mergeCell ref="C46:Q46"/>
    <mergeCell ref="R46:T46"/>
    <mergeCell ref="C52:O52"/>
    <mergeCell ref="C53:J53"/>
    <mergeCell ref="P56:V56"/>
    <mergeCell ref="C57:O57"/>
    <mergeCell ref="P58:AB58"/>
    <mergeCell ref="D64:G64"/>
  </mergeCells>
  <printOptions headings="false" gridLines="false" gridLinesSet="true" horizontalCentered="false" verticalCentered="false"/>
  <pageMargins left="0.4625" right="0.381944444444444" top="0.229166666666667" bottom="0.1354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N56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selection pane="topLeft" activeCell="A44" activeCellId="0" sqref="A44"/>
    </sheetView>
  </sheetViews>
  <sheetFormatPr defaultRowHeight="12.8"/>
  <sheetData>
    <row r="3" customFormat="false" ht="16.15" hidden="false" customHeight="false" outlineLevel="0" collapsed="false">
      <c r="A3" s="140" t="s">
        <v>107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customFormat="false" ht="16.15" hidden="false" customHeight="false" outlineLevel="0" collapsed="false">
      <c r="A4" s="141" t="s">
        <v>108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</row>
    <row r="5" customFormat="false" ht="9.95" hidden="false" customHeight="true" outlineLevel="0" collapsed="false">
      <c r="A5" s="142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4"/>
    </row>
    <row r="6" customFormat="false" ht="17.35" hidden="false" customHeight="false" outlineLevel="0" collapsed="false">
      <c r="A6" s="145" t="s">
        <v>109</v>
      </c>
      <c r="B6" s="146"/>
      <c r="C6" s="146"/>
      <c r="D6" s="146"/>
      <c r="E6" s="147" t="n">
        <f aca="false">C76</f>
        <v>0</v>
      </c>
      <c r="F6" s="59"/>
      <c r="G6" s="148"/>
      <c r="H6" s="148"/>
      <c r="I6" s="149"/>
      <c r="J6" s="148"/>
      <c r="K6" s="149"/>
      <c r="L6" s="146"/>
      <c r="M6" s="146"/>
      <c r="N6" s="150"/>
    </row>
    <row r="7" customFormat="false" ht="17.35" hidden="false" customHeight="false" outlineLevel="0" collapsed="false">
      <c r="A7" s="145" t="s">
        <v>110</v>
      </c>
      <c r="B7" s="146"/>
      <c r="C7" s="146"/>
      <c r="D7" s="146"/>
      <c r="E7" s="151" t="n">
        <f aca="false">C77</f>
        <v>0</v>
      </c>
      <c r="F7" s="152"/>
      <c r="G7" s="153"/>
      <c r="H7" s="148"/>
      <c r="I7" s="154"/>
      <c r="J7" s="155"/>
      <c r="K7" s="156"/>
      <c r="L7" s="157"/>
      <c r="M7" s="146"/>
      <c r="N7" s="150"/>
    </row>
    <row r="8" customFormat="false" ht="17.35" hidden="false" customHeight="true" outlineLevel="0" collapsed="false">
      <c r="A8" s="158" t="s">
        <v>111</v>
      </c>
      <c r="B8" s="146"/>
      <c r="C8" s="146"/>
      <c r="D8" s="146"/>
      <c r="E8" s="159"/>
      <c r="F8" s="160"/>
      <c r="G8" s="148"/>
      <c r="H8" s="148"/>
      <c r="I8" s="161"/>
      <c r="J8" s="146"/>
      <c r="K8" s="146"/>
      <c r="L8" s="162"/>
      <c r="M8" s="163"/>
      <c r="N8" s="164"/>
    </row>
    <row r="9" customFormat="false" ht="9.95" hidden="false" customHeight="true" outlineLevel="0" collapsed="false">
      <c r="A9" s="165"/>
      <c r="B9" s="166"/>
      <c r="C9" s="166"/>
      <c r="D9" s="166"/>
      <c r="E9" s="166"/>
      <c r="F9" s="166"/>
      <c r="G9" s="167"/>
      <c r="H9" s="167"/>
      <c r="I9" s="167"/>
      <c r="J9" s="167"/>
      <c r="K9" s="166"/>
      <c r="L9" s="166"/>
      <c r="M9" s="166"/>
      <c r="N9" s="168"/>
    </row>
    <row r="10" customFormat="false" ht="13.8" hidden="false" customHeight="false" outlineLevel="0" collapsed="false">
      <c r="A10" s="169" t="s">
        <v>112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</row>
    <row r="11" customFormat="false" ht="17.35" hidden="false" customHeight="false" outlineLevel="0" collapsed="false">
      <c r="A11" s="170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71"/>
    </row>
    <row r="12" customFormat="false" ht="12.8" hidden="false" customHeight="true" outlineLevel="0" collapsed="false">
      <c r="A12" s="158" t="s">
        <v>113</v>
      </c>
      <c r="B12" s="59"/>
      <c r="C12" s="59"/>
      <c r="D12" s="59"/>
      <c r="E12" s="59"/>
      <c r="F12" s="172" t="n">
        <f aca="false">C96</f>
        <v>0</v>
      </c>
      <c r="G12" s="172"/>
      <c r="H12" s="172"/>
      <c r="I12" s="172"/>
      <c r="J12" s="172"/>
      <c r="K12" s="172"/>
      <c r="L12" s="172"/>
      <c r="M12" s="172"/>
      <c r="N12" s="172"/>
    </row>
    <row r="13" customFormat="false" ht="12.8" hidden="false" customHeight="false" outlineLevel="0" collapsed="false">
      <c r="A13" s="158"/>
      <c r="B13" s="59"/>
      <c r="C13" s="59"/>
      <c r="D13" s="59"/>
      <c r="E13" s="59"/>
      <c r="F13" s="173"/>
      <c r="G13" s="173"/>
      <c r="H13" s="173"/>
      <c r="I13" s="173"/>
      <c r="J13" s="173"/>
      <c r="K13" s="173"/>
      <c r="L13" s="173"/>
      <c r="M13" s="174"/>
      <c r="N13" s="175"/>
    </row>
    <row r="14" customFormat="false" ht="12.8" hidden="false" customHeight="true" outlineLevel="0" collapsed="false">
      <c r="A14" s="158" t="s">
        <v>114</v>
      </c>
      <c r="B14" s="59"/>
      <c r="C14" s="59"/>
      <c r="D14" s="59"/>
      <c r="E14" s="59"/>
      <c r="F14" s="176" t="n">
        <f aca="false">C97</f>
        <v>0</v>
      </c>
      <c r="G14" s="176"/>
      <c r="H14" s="176"/>
      <c r="I14" s="176"/>
      <c r="J14" s="176"/>
      <c r="K14" s="176"/>
      <c r="L14" s="176"/>
      <c r="M14" s="176"/>
      <c r="N14" s="176"/>
    </row>
    <row r="15" customFormat="false" ht="12.8" hidden="false" customHeight="false" outlineLevel="0" collapsed="false">
      <c r="A15" s="158"/>
      <c r="B15" s="59"/>
      <c r="C15" s="59"/>
      <c r="D15" s="59"/>
      <c r="E15" s="59"/>
      <c r="F15" s="173"/>
      <c r="G15" s="173"/>
      <c r="H15" s="173"/>
      <c r="I15" s="173"/>
      <c r="J15" s="173"/>
      <c r="K15" s="173"/>
      <c r="L15" s="173"/>
      <c r="M15" s="174"/>
      <c r="N15" s="175"/>
    </row>
    <row r="16" customFormat="false" ht="13.8" hidden="false" customHeight="false" outlineLevel="0" collapsed="false">
      <c r="A16" s="158"/>
      <c r="B16" s="59"/>
      <c r="C16" s="59"/>
      <c r="D16" s="59"/>
      <c r="E16" s="59"/>
      <c r="F16" s="173"/>
      <c r="G16" s="173"/>
      <c r="H16" s="173"/>
      <c r="I16" s="173"/>
      <c r="J16" s="173"/>
      <c r="K16" s="173"/>
      <c r="L16" s="173"/>
      <c r="M16" s="174"/>
      <c r="N16" s="177"/>
    </row>
    <row r="17" customFormat="false" ht="13.8" hidden="false" customHeight="true" outlineLevel="0" collapsed="false">
      <c r="A17" s="158" t="s">
        <v>115</v>
      </c>
      <c r="B17" s="59"/>
      <c r="C17" s="59"/>
      <c r="D17" s="59"/>
      <c r="E17" s="178"/>
      <c r="F17" s="179" t="n">
        <f aca="false">E100</f>
        <v>0</v>
      </c>
      <c r="G17" s="180" t="s">
        <v>116</v>
      </c>
      <c r="H17" s="181" t="s">
        <v>117</v>
      </c>
      <c r="I17" s="181"/>
      <c r="J17" s="182"/>
      <c r="K17" s="183"/>
      <c r="L17" s="183"/>
      <c r="M17" s="183"/>
      <c r="N17" s="184"/>
    </row>
    <row r="18" customFormat="false" ht="17.35" hidden="false" customHeight="false" outlineLevel="0" collapsed="false">
      <c r="A18" s="170"/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71"/>
    </row>
    <row r="19" customFormat="false" ht="13.8" hidden="false" customHeight="false" outlineLevel="0" collapsed="false">
      <c r="A19" s="185" t="s">
        <v>118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7"/>
      <c r="N19" s="188"/>
    </row>
    <row r="20" customFormat="false" ht="17.35" hidden="false" customHeight="false" outlineLevel="0" collapsed="false">
      <c r="A20" s="170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71"/>
    </row>
    <row r="21" customFormat="false" ht="17.35" hidden="false" customHeight="false" outlineLevel="0" collapsed="false">
      <c r="A21" s="170"/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71"/>
    </row>
    <row r="22" customFormat="false" ht="17.35" hidden="false" customHeight="false" outlineLevel="0" collapsed="false">
      <c r="A22" s="170"/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71"/>
    </row>
    <row r="23" customFormat="false" ht="13.8" hidden="false" customHeight="false" outlineLevel="0" collapsed="false">
      <c r="A23" s="185" t="s">
        <v>119</v>
      </c>
      <c r="B23" s="186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7"/>
      <c r="N23" s="188"/>
    </row>
    <row r="24" customFormat="false" ht="14" hidden="false" customHeight="false" outlineLevel="0" collapsed="false">
      <c r="A24" s="189"/>
      <c r="B24" s="189"/>
      <c r="C24" s="189"/>
      <c r="D24" s="189"/>
      <c r="E24" s="189"/>
      <c r="F24" s="189"/>
      <c r="G24" s="189"/>
      <c r="H24" s="189"/>
      <c r="I24" s="190"/>
      <c r="J24" s="190"/>
      <c r="K24" s="191"/>
      <c r="L24" s="191"/>
      <c r="M24" s="192" t="s">
        <v>120</v>
      </c>
      <c r="N24" s="193" t="str">
        <f aca="false">M24</f>
        <v>O</v>
      </c>
    </row>
    <row r="25" customFormat="false" ht="14" hidden="false" customHeight="false" outlineLevel="0" collapsed="false">
      <c r="A25" s="189"/>
      <c r="B25" s="189"/>
      <c r="C25" s="189"/>
      <c r="D25" s="189"/>
      <c r="E25" s="189"/>
      <c r="F25" s="189"/>
      <c r="G25" s="189"/>
      <c r="H25" s="189"/>
      <c r="I25" s="190"/>
      <c r="J25" s="190"/>
      <c r="K25" s="191"/>
      <c r="L25" s="191"/>
      <c r="M25" s="192" t="s">
        <v>120</v>
      </c>
      <c r="N25" s="193" t="str">
        <f aca="false">M25</f>
        <v>O</v>
      </c>
    </row>
    <row r="26" customFormat="false" ht="14" hidden="false" customHeight="false" outlineLevel="0" collapsed="false">
      <c r="A26" s="194"/>
      <c r="B26" s="195"/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2" t="s">
        <v>121</v>
      </c>
      <c r="N26" s="193" t="str">
        <f aca="false">M26</f>
        <v>N</v>
      </c>
    </row>
    <row r="27" customFormat="false" ht="14" hidden="false" customHeight="false" outlineLevel="0" collapsed="false">
      <c r="A27" s="194"/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6" t="n">
        <f aca="false">F159</f>
        <v>0</v>
      </c>
      <c r="N27" s="197" t="n">
        <f aca="false">M27</f>
        <v>0</v>
      </c>
    </row>
    <row r="28" customFormat="false" ht="14" hidden="false" customHeight="false" outlineLevel="0" collapsed="false">
      <c r="A28" s="194"/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8" t="n">
        <f aca="false">F162</f>
        <v>0</v>
      </c>
      <c r="N28" s="199" t="n">
        <f aca="false">M28</f>
        <v>0</v>
      </c>
    </row>
    <row r="29" customFormat="false" ht="14" hidden="false" customHeight="false" outlineLevel="0" collapsed="false">
      <c r="A29" s="194"/>
      <c r="B29" s="195"/>
      <c r="C29" s="195"/>
      <c r="D29" s="195"/>
      <c r="E29" s="195"/>
      <c r="F29" s="195"/>
      <c r="G29" s="195"/>
      <c r="H29" s="195"/>
      <c r="I29" s="195"/>
      <c r="J29" s="195"/>
      <c r="K29" s="195"/>
      <c r="L29" s="195"/>
      <c r="M29" s="200" t="n">
        <f aca="false">H175</f>
        <v>0</v>
      </c>
      <c r="N29" s="201" t="n">
        <f aca="false">M29</f>
        <v>0</v>
      </c>
    </row>
    <row r="30" customFormat="false" ht="14" hidden="false" customHeight="false" outlineLevel="0" collapsed="false">
      <c r="A30" s="194"/>
      <c r="B30" s="195"/>
      <c r="C30" s="195"/>
      <c r="D30" s="195"/>
      <c r="E30" s="195"/>
      <c r="F30" s="195"/>
      <c r="G30" s="195"/>
      <c r="H30" s="202"/>
      <c r="I30" s="195"/>
      <c r="J30" s="203"/>
      <c r="K30" s="204"/>
      <c r="L30" s="205"/>
      <c r="M30" s="192" t="n">
        <f aca="false">H184</f>
        <v>0</v>
      </c>
      <c r="N30" s="206" t="n">
        <f aca="false">M30</f>
        <v>0</v>
      </c>
    </row>
    <row r="31" customFormat="false" ht="14" hidden="false" customHeight="false" outlineLevel="0" collapsed="false">
      <c r="A31" s="207"/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192" t="n">
        <f aca="false">I178</f>
        <v>0</v>
      </c>
      <c r="N31" s="193" t="n">
        <f aca="false">M31</f>
        <v>0</v>
      </c>
    </row>
    <row r="32" customFormat="false" ht="12.8" hidden="false" customHeight="false" outlineLevel="0" collapsed="false">
      <c r="A32" s="208"/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10"/>
      <c r="N32" s="175"/>
    </row>
    <row r="33" customFormat="false" ht="12.8" hidden="false" customHeight="false" outlineLevel="0" collapsed="false">
      <c r="A33" s="208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10"/>
      <c r="N33" s="175"/>
    </row>
    <row r="34" customFormat="false" ht="13.8" hidden="false" customHeight="false" outlineLevel="0" collapsed="false">
      <c r="A34" s="185" t="s">
        <v>122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7"/>
      <c r="N34" s="188"/>
    </row>
    <row r="35" customFormat="false" ht="12.8" hidden="false" customHeight="false" outlineLevel="0" collapsed="false">
      <c r="A35" s="211"/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</row>
    <row r="36" customFormat="false" ht="12.8" hidden="false" customHeight="false" outlineLevel="0" collapsed="false">
      <c r="A36" s="211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  <c r="N36" s="211"/>
    </row>
    <row r="37" customFormat="false" ht="12.8" hidden="false" customHeight="false" outlineLevel="0" collapsed="false">
      <c r="A37" s="211"/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</row>
    <row r="38" customFormat="false" ht="12.8" hidden="false" customHeight="false" outlineLevel="0" collapsed="false">
      <c r="A38" s="211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</row>
    <row r="39" customFormat="false" ht="12.8" hidden="false" customHeight="false" outlineLevel="0" collapsed="false">
      <c r="A39" s="211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</row>
    <row r="40" customFormat="false" ht="12.8" hidden="false" customHeight="false" outlineLevel="0" collapsed="false">
      <c r="A40" s="211"/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</row>
    <row r="41" customFormat="false" ht="12.8" hidden="false" customHeight="false" outlineLevel="0" collapsed="false">
      <c r="A41" s="211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</row>
    <row r="42" customFormat="false" ht="12.8" hidden="false" customHeight="false" outlineLevel="0" collapsed="false">
      <c r="A42" s="208"/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10"/>
      <c r="N42" s="175"/>
    </row>
    <row r="43" customFormat="false" ht="13.8" hidden="false" customHeight="false" outlineLevel="0" collapsed="false">
      <c r="A43" s="185" t="s">
        <v>123</v>
      </c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7"/>
      <c r="N43" s="188"/>
    </row>
    <row r="44" customFormat="false" ht="12.8" hidden="false" customHeight="false" outlineLevel="0" collapsed="false">
      <c r="A44" s="208"/>
      <c r="B44" s="209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10"/>
      <c r="N44" s="175"/>
    </row>
    <row r="45" customFormat="false" ht="13.8" hidden="false" customHeight="false" outlineLevel="0" collapsed="false">
      <c r="A45" s="158" t="s">
        <v>124</v>
      </c>
      <c r="B45" s="59"/>
      <c r="C45" s="59"/>
      <c r="D45" s="59"/>
      <c r="E45" s="212" t="n">
        <f aca="false">C99</f>
        <v>0</v>
      </c>
      <c r="F45" s="59" t="s">
        <v>116</v>
      </c>
      <c r="H45" s="162"/>
      <c r="I45" s="59"/>
      <c r="J45" s="213"/>
      <c r="K45" s="162"/>
      <c r="L45" s="162"/>
      <c r="M45" s="214"/>
      <c r="N45" s="177"/>
    </row>
    <row r="46" customFormat="false" ht="12.8" hidden="false" customHeight="false" outlineLevel="0" collapsed="false">
      <c r="A46" s="158"/>
      <c r="B46" s="59"/>
      <c r="C46" s="59"/>
      <c r="D46" s="59"/>
      <c r="E46" s="59"/>
      <c r="F46" s="59"/>
      <c r="G46" s="59"/>
      <c r="H46" s="59"/>
      <c r="I46" s="59"/>
      <c r="J46" s="215"/>
      <c r="K46" s="216"/>
      <c r="L46" s="217"/>
      <c r="M46" s="210"/>
      <c r="N46" s="218"/>
    </row>
    <row r="47" customFormat="false" ht="12.8" hidden="false" customHeight="false" outlineLevel="0" collapsed="false">
      <c r="A47" s="158"/>
      <c r="B47" s="59"/>
      <c r="C47" s="59"/>
      <c r="D47" s="59"/>
      <c r="E47" s="59"/>
      <c r="F47" s="59"/>
      <c r="G47" s="59"/>
      <c r="H47" s="59"/>
      <c r="I47" s="59"/>
      <c r="J47" s="215"/>
      <c r="K47" s="216"/>
      <c r="L47" s="217"/>
      <c r="M47" s="210"/>
      <c r="N47" s="218"/>
    </row>
    <row r="48" customFormat="false" ht="12.8" hidden="false" customHeight="false" outlineLevel="0" collapsed="false">
      <c r="A48" s="219" t="s">
        <v>125</v>
      </c>
      <c r="B48" s="182"/>
      <c r="C48" s="183"/>
      <c r="D48" s="183"/>
      <c r="E48" s="220"/>
      <c r="F48" s="221"/>
      <c r="G48" s="154"/>
      <c r="H48" s="222"/>
      <c r="I48" s="222"/>
      <c r="J48" s="223" t="s">
        <v>126</v>
      </c>
      <c r="K48" s="223"/>
      <c r="L48" s="224" t="n">
        <f aca="false">E8</f>
        <v>0</v>
      </c>
      <c r="M48" s="224"/>
      <c r="N48" s="224"/>
    </row>
    <row r="49" customFormat="false" ht="12.8" hidden="false" customHeight="false" outlineLevel="0" collapsed="false">
      <c r="A49" s="208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10"/>
      <c r="N49" s="175"/>
    </row>
    <row r="50" customFormat="false" ht="12.8" hidden="false" customHeight="false" outlineLevel="0" collapsed="false">
      <c r="A50" s="225" t="s">
        <v>127</v>
      </c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7"/>
      <c r="M50" s="228"/>
      <c r="N50" s="229"/>
    </row>
    <row r="51" customFormat="false" ht="12.8" hidden="false" customHeight="false" outlineLevel="0" collapsed="false">
      <c r="A51" s="230" t="s">
        <v>128</v>
      </c>
      <c r="B51" s="231"/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2"/>
    </row>
    <row r="52" customFormat="false" ht="12.8" hidden="false" customHeight="false" outlineLevel="0" collapsed="false">
      <c r="A52" s="230" t="s">
        <v>128</v>
      </c>
      <c r="B52" s="231"/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2"/>
    </row>
    <row r="53" customFormat="false" ht="12.8" hidden="false" customHeight="false" outlineLevel="0" collapsed="false">
      <c r="A53" s="233" t="s">
        <v>128</v>
      </c>
      <c r="B53" s="234"/>
      <c r="C53" s="234"/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5"/>
    </row>
    <row r="54" customFormat="false" ht="12.8" hidden="false" customHeight="false" outlineLevel="0" collapsed="false">
      <c r="A54" s="21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236"/>
      <c r="M54" s="237"/>
      <c r="N54" s="238"/>
    </row>
    <row r="55" customFormat="false" ht="12.8" hidden="false" customHeight="false" outlineLevel="0" collapsed="false">
      <c r="A55" s="219" t="s">
        <v>129</v>
      </c>
      <c r="B55" s="59"/>
      <c r="C55" s="59"/>
      <c r="D55" s="59"/>
      <c r="E55" s="59"/>
      <c r="F55" s="59"/>
      <c r="G55" s="239"/>
      <c r="H55" s="160" t="s">
        <v>130</v>
      </c>
      <c r="I55" s="240"/>
      <c r="J55" s="240"/>
      <c r="K55" s="241"/>
      <c r="L55" s="241"/>
      <c r="M55" s="241"/>
      <c r="N55" s="242"/>
    </row>
    <row r="56" customFormat="false" ht="12.8" hidden="false" customHeight="false" outlineLevel="0" collapsed="false">
      <c r="A56" s="21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236"/>
      <c r="M56" s="237"/>
      <c r="N56" s="238"/>
    </row>
  </sheetData>
  <mergeCells count="13">
    <mergeCell ref="A3:N3"/>
    <mergeCell ref="A4:N4"/>
    <mergeCell ref="G6:H6"/>
    <mergeCell ref="G8:H8"/>
    <mergeCell ref="A10:N10"/>
    <mergeCell ref="F12:N12"/>
    <mergeCell ref="F14:N14"/>
    <mergeCell ref="H17:I17"/>
    <mergeCell ref="A24:H25"/>
    <mergeCell ref="A31:L31"/>
    <mergeCell ref="A35:N41"/>
    <mergeCell ref="J48:K48"/>
    <mergeCell ref="L48:N48"/>
  </mergeCells>
  <conditionalFormatting sqref="M24:M26">
    <cfRule type="cellIs" priority="2" operator="equal" aboveAverage="0" equalAverage="0" bottom="0" percent="0" rank="0" text="" dxfId="0">
      <formula>"O"</formula>
    </cfRule>
  </conditionalFormatting>
  <conditionalFormatting sqref="N24:N26">
    <cfRule type="cellIs" priority="3" operator="equal" aboveAverage="0" equalAverage="0" bottom="0" percent="0" rank="0" text="" dxfId="1">
      <formula>"N"</formula>
    </cfRule>
  </conditionalFormatting>
  <conditionalFormatting sqref="N28">
    <cfRule type="cellIs" priority="4" operator="equal" aboveAverage="0" equalAverage="0" bottom="0" percent="0" rank="0" text="" dxfId="2">
      <formula>"A"</formula>
    </cfRule>
  </conditionalFormatting>
  <conditionalFormatting sqref="M29:M30">
    <cfRule type="cellIs" priority="5" operator="greaterThan" aboveAverage="0" equalAverage="0" bottom="0" percent="0" rank="0" text="" dxfId="3">
      <formula>50</formula>
    </cfRule>
    <cfRule type="cellIs" priority="6" operator="greaterThan" aboveAverage="0" equalAverage="0" bottom="0" percent="0" rank="0" text="" dxfId="4">
      <formula>50</formula>
    </cfRule>
  </conditionalFormatting>
  <conditionalFormatting sqref="N29:N30">
    <cfRule type="cellIs" priority="7" operator="lessThan" aboveAverage="0" equalAverage="0" bottom="0" percent="0" rank="0" text="" dxfId="5">
      <formula>50</formula>
    </cfRule>
    <cfRule type="cellIs" priority="8" operator="lessThan" aboveAverage="0" equalAverage="0" bottom="0" percent="0" rank="0" text="" dxfId="6">
      <formula>50</formula>
    </cfRule>
  </conditionalFormatting>
  <conditionalFormatting sqref="M31">
    <cfRule type="cellIs" priority="9" operator="lessThan" aboveAverage="0" equalAverage="0" bottom="0" percent="0" rank="0" text="" dxfId="7">
      <formula>180</formula>
    </cfRule>
  </conditionalFormatting>
  <conditionalFormatting sqref="N31">
    <cfRule type="cellIs" priority="10" operator="equal" aboveAverage="0" equalAverage="0" bottom="0" percent="0" rank="0" text="" dxfId="8">
      <formula>180</formula>
    </cfRule>
    <cfRule type="cellIs" priority="11" operator="greaterThan" aboveAverage="0" equalAverage="0" bottom="0" percent="0" rank="0" text="" dxfId="9">
      <formula>180</formula>
    </cfRule>
  </conditionalFormatting>
  <conditionalFormatting sqref="M30">
    <cfRule type="cellIs" priority="12" operator="equal" aboveAverage="0" equalAverage="0" bottom="0" percent="0" rank="0" text="" dxfId="10">
      <formula>"N"</formula>
    </cfRule>
  </conditionalFormatting>
  <dataValidations count="6">
    <dataValidation allowBlank="true" operator="equal" showDropDown="false" showErrorMessage="true" showInputMessage="false" sqref="I6" type="list">
      <formula1>$B$84:$B$89</formula1>
      <formula2>0</formula2>
    </dataValidation>
    <dataValidation allowBlank="true" operator="equal" showDropDown="false" showErrorMessage="true" showInputMessage="false" sqref="J17" type="list">
      <formula1>$C$93:$C$96</formula1>
      <formula2>0</formula2>
    </dataValidation>
    <dataValidation allowBlank="true" operator="equal" showDropDown="false" showErrorMessage="true" showInputMessage="false" sqref="M24:M26" type="list">
      <formula1>$F$157:$F$158</formula1>
      <formula2>0</formula2>
    </dataValidation>
    <dataValidation allowBlank="true" operator="equal" showDropDown="false" showErrorMessage="true" showInputMessage="false" sqref="B48" type="list">
      <formula1>$B$202:$B$205</formula1>
      <formula2>0</formula2>
    </dataValidation>
    <dataValidation allowBlank="true" operator="equal" showDropDown="false" showErrorMessage="true" showInputMessage="false" sqref="G48" type="list">
      <formula1>$F$202:$F$205</formula1>
      <formula2>0</formula2>
    </dataValidation>
    <dataValidation allowBlank="true" operator="equal" showDropDown="false" showErrorMessage="true" showInputMessage="false" sqref="K56:N56" type="list">
      <formula1>$G$207:$G$208</formula1>
      <formula2>0</formula2>
    </dataValidation>
  </dataValidations>
  <printOptions headings="false" gridLines="false" gridLinesSet="true" horizontalCentered="false" verticalCentered="false"/>
  <pageMargins left="0.4625" right="0.381944444444444" top="0.229166666666667" bottom="0.1354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BA19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selection pane="topLeft" activeCell="Y32" activeCellId="0" sqref="Y32"/>
    </sheetView>
  </sheetViews>
  <sheetFormatPr defaultRowHeight="12.8"/>
  <cols>
    <col collapsed="false" hidden="false" max="1" min="1" style="0" width="1.21428571428571"/>
    <col collapsed="false" hidden="false" max="2" min="2" style="0" width="3.51020408163265"/>
    <col collapsed="false" hidden="false" max="3" min="3" style="0" width="7.02040816326531"/>
    <col collapsed="false" hidden="false" max="4" min="4" style="0" width="11.6071428571429"/>
    <col collapsed="false" hidden="false" max="5" min="5" style="0" width="15.1173469387755"/>
    <col collapsed="false" hidden="false" max="6" min="6" style="0" width="3.91326530612245"/>
    <col collapsed="false" hidden="false" max="17" min="7" style="0" width="3.51020408163265"/>
    <col collapsed="false" hidden="false" max="18" min="18" style="0" width="13.2295918367347"/>
    <col collapsed="false" hidden="false" max="19" min="19" style="0" width="3.78061224489796"/>
    <col collapsed="false" hidden="false" max="24" min="24" style="0" width="4.05102040816327"/>
    <col collapsed="false" hidden="false" max="31" min="25" style="0" width="3.51020408163265"/>
  </cols>
  <sheetData>
    <row r="3" customFormat="false" ht="29.85" hidden="false" customHeight="true" outlineLevel="0" collapsed="false">
      <c r="B3" s="243" t="s">
        <v>131</v>
      </c>
      <c r="C3" s="244" t="s">
        <v>132</v>
      </c>
      <c r="D3" s="244" t="s">
        <v>133</v>
      </c>
      <c r="E3" s="245" t="s">
        <v>134</v>
      </c>
      <c r="F3" s="246"/>
      <c r="G3" s="247" t="s">
        <v>135</v>
      </c>
      <c r="H3" s="247"/>
      <c r="I3" s="247"/>
      <c r="J3" s="247"/>
      <c r="K3" s="247"/>
      <c r="L3" s="247"/>
      <c r="M3" s="247"/>
      <c r="N3" s="247"/>
      <c r="O3" s="247"/>
      <c r="P3" s="247"/>
      <c r="Q3" s="248"/>
      <c r="R3" s="249" t="s">
        <v>136</v>
      </c>
      <c r="S3" s="1"/>
      <c r="T3" s="250" t="s">
        <v>137</v>
      </c>
      <c r="U3" s="250"/>
      <c r="V3" s="250"/>
      <c r="W3" s="250"/>
      <c r="X3" s="251"/>
      <c r="Y3" s="250" t="s">
        <v>138</v>
      </c>
      <c r="Z3" s="250"/>
      <c r="AA3" s="250"/>
      <c r="AB3" s="250"/>
      <c r="AC3" s="250"/>
      <c r="AD3" s="250"/>
      <c r="AE3" s="250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customFormat="false" ht="63.65" hidden="false" customHeight="false" outlineLevel="0" collapsed="false">
      <c r="B4" s="243"/>
      <c r="C4" s="244"/>
      <c r="D4" s="244"/>
      <c r="E4" s="245"/>
      <c r="F4" s="246"/>
      <c r="G4" s="252" t="n">
        <v>1</v>
      </c>
      <c r="H4" s="253" t="n">
        <v>2</v>
      </c>
      <c r="I4" s="253" t="n">
        <v>3</v>
      </c>
      <c r="J4" s="254" t="n">
        <v>4</v>
      </c>
      <c r="K4" s="253" t="n">
        <v>5</v>
      </c>
      <c r="L4" s="253" t="n">
        <v>6</v>
      </c>
      <c r="M4" s="253" t="n">
        <v>8</v>
      </c>
      <c r="N4" s="253" t="n">
        <v>9</v>
      </c>
      <c r="O4" s="253" t="n">
        <v>10</v>
      </c>
      <c r="P4" s="255" t="n">
        <v>11</v>
      </c>
      <c r="Q4" s="256"/>
      <c r="R4" s="257" t="s">
        <v>139</v>
      </c>
      <c r="S4" s="258"/>
      <c r="T4" s="259"/>
      <c r="U4" s="259"/>
      <c r="V4" s="259"/>
      <c r="W4" s="259"/>
      <c r="X4" s="260"/>
      <c r="Y4" s="261" t="s">
        <v>140</v>
      </c>
      <c r="Z4" s="262" t="s">
        <v>141</v>
      </c>
      <c r="AA4" s="262" t="s">
        <v>142</v>
      </c>
      <c r="AB4" s="262" t="s">
        <v>143</v>
      </c>
      <c r="AC4" s="262" t="s">
        <v>144</v>
      </c>
      <c r="AD4" s="262" t="s">
        <v>145</v>
      </c>
      <c r="AE4" s="263" t="s">
        <v>146</v>
      </c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customFormat="false" ht="12.8" hidden="false" customHeight="false" outlineLevel="0" collapsed="false">
      <c r="B5" s="264" t="n">
        <v>1</v>
      </c>
      <c r="C5" s="265" t="n">
        <f aca="false">[1]Synthèse!F6</f>
        <v>0</v>
      </c>
      <c r="D5" s="265" t="n">
        <f aca="false">[1]Synthèse!F7</f>
        <v>0</v>
      </c>
      <c r="E5" s="266" t="n">
        <f aca="false">[1]Synthèse!B4:O4</f>
        <v>0</v>
      </c>
      <c r="F5" s="174"/>
      <c r="G5" s="267"/>
      <c r="H5" s="268"/>
      <c r="I5" s="265"/>
      <c r="J5" s="265"/>
      <c r="K5" s="265"/>
      <c r="L5" s="268"/>
      <c r="M5" s="265"/>
      <c r="N5" s="265"/>
      <c r="O5" s="265"/>
      <c r="P5" s="266"/>
      <c r="Q5" s="174"/>
      <c r="R5" s="269"/>
      <c r="S5" s="121"/>
      <c r="T5" s="267"/>
      <c r="U5" s="270"/>
      <c r="V5" s="271"/>
      <c r="W5" s="266"/>
      <c r="X5" s="121"/>
      <c r="Y5" s="272"/>
      <c r="Z5" s="272"/>
      <c r="AA5" s="272"/>
      <c r="AB5" s="272"/>
      <c r="AC5" s="272"/>
      <c r="AD5" s="272"/>
      <c r="AE5" s="272"/>
    </row>
    <row r="6" customFormat="false" ht="12.8" hidden="false" customHeight="false" outlineLevel="0" collapsed="false">
      <c r="B6" s="273" t="n">
        <v>2</v>
      </c>
      <c r="C6" s="274"/>
      <c r="D6" s="274"/>
      <c r="E6" s="275"/>
      <c r="G6" s="273"/>
      <c r="H6" s="274"/>
      <c r="I6" s="274"/>
      <c r="J6" s="274"/>
      <c r="K6" s="274"/>
      <c r="L6" s="274"/>
      <c r="M6" s="274"/>
      <c r="N6" s="274"/>
      <c r="O6" s="274"/>
      <c r="P6" s="275"/>
      <c r="R6" s="276"/>
      <c r="T6" s="273"/>
      <c r="U6" s="277"/>
      <c r="V6" s="278"/>
      <c r="W6" s="275"/>
      <c r="X6" s="279"/>
      <c r="Y6" s="277"/>
      <c r="Z6" s="274"/>
      <c r="AA6" s="274"/>
      <c r="AB6" s="274"/>
      <c r="AC6" s="274"/>
      <c r="AD6" s="274"/>
      <c r="AE6" s="275"/>
    </row>
    <row r="7" customFormat="false" ht="12.8" hidden="false" customHeight="false" outlineLevel="0" collapsed="false">
      <c r="B7" s="273" t="n">
        <v>3</v>
      </c>
      <c r="C7" s="274"/>
      <c r="D7" s="274"/>
      <c r="E7" s="275"/>
      <c r="G7" s="273"/>
      <c r="H7" s="274"/>
      <c r="I7" s="274"/>
      <c r="J7" s="274"/>
      <c r="K7" s="274"/>
      <c r="L7" s="274"/>
      <c r="M7" s="274"/>
      <c r="N7" s="274"/>
      <c r="O7" s="274"/>
      <c r="P7" s="275"/>
      <c r="R7" s="276"/>
      <c r="T7" s="273"/>
      <c r="U7" s="277"/>
      <c r="V7" s="278"/>
      <c r="W7" s="275"/>
      <c r="X7" s="279"/>
      <c r="Y7" s="277"/>
      <c r="Z7" s="274"/>
      <c r="AA7" s="274"/>
      <c r="AB7" s="274"/>
      <c r="AC7" s="274"/>
      <c r="AD7" s="274"/>
      <c r="AE7" s="275"/>
    </row>
    <row r="8" customFormat="false" ht="12.8" hidden="false" customHeight="false" outlineLevel="0" collapsed="false">
      <c r="B8" s="273" t="n">
        <v>4</v>
      </c>
      <c r="C8" s="274"/>
      <c r="D8" s="274"/>
      <c r="E8" s="275"/>
      <c r="G8" s="273"/>
      <c r="H8" s="274"/>
      <c r="I8" s="274"/>
      <c r="J8" s="274"/>
      <c r="K8" s="274"/>
      <c r="L8" s="274"/>
      <c r="M8" s="274"/>
      <c r="N8" s="274"/>
      <c r="O8" s="274"/>
      <c r="P8" s="275"/>
      <c r="R8" s="276"/>
      <c r="T8" s="273"/>
      <c r="U8" s="277"/>
      <c r="V8" s="278"/>
      <c r="W8" s="275"/>
      <c r="X8" s="279"/>
      <c r="Y8" s="277"/>
      <c r="Z8" s="274"/>
      <c r="AA8" s="274"/>
      <c r="AB8" s="274"/>
      <c r="AC8" s="274"/>
      <c r="AD8" s="274"/>
      <c r="AE8" s="275"/>
    </row>
    <row r="9" customFormat="false" ht="12.8" hidden="false" customHeight="false" outlineLevel="0" collapsed="false">
      <c r="B9" s="273" t="n">
        <v>5</v>
      </c>
      <c r="C9" s="274"/>
      <c r="D9" s="274"/>
      <c r="E9" s="275"/>
      <c r="G9" s="273"/>
      <c r="H9" s="274"/>
      <c r="I9" s="274"/>
      <c r="J9" s="274"/>
      <c r="K9" s="274"/>
      <c r="L9" s="274"/>
      <c r="M9" s="274"/>
      <c r="N9" s="274"/>
      <c r="O9" s="274"/>
      <c r="P9" s="275"/>
      <c r="R9" s="276"/>
      <c r="T9" s="273"/>
      <c r="U9" s="277"/>
      <c r="V9" s="278"/>
      <c r="W9" s="275"/>
      <c r="X9" s="279"/>
      <c r="Y9" s="277"/>
      <c r="Z9" s="274"/>
      <c r="AA9" s="274"/>
      <c r="AB9" s="274"/>
      <c r="AC9" s="274"/>
      <c r="AD9" s="274"/>
      <c r="AE9" s="275"/>
    </row>
    <row r="10" customFormat="false" ht="12.8" hidden="false" customHeight="false" outlineLevel="0" collapsed="false">
      <c r="B10" s="273" t="n">
        <v>6</v>
      </c>
      <c r="C10" s="274"/>
      <c r="D10" s="274"/>
      <c r="E10" s="275"/>
      <c r="G10" s="273"/>
      <c r="H10" s="274"/>
      <c r="I10" s="274"/>
      <c r="J10" s="274"/>
      <c r="K10" s="274"/>
      <c r="L10" s="274"/>
      <c r="M10" s="274"/>
      <c r="N10" s="274"/>
      <c r="O10" s="274"/>
      <c r="P10" s="275"/>
      <c r="R10" s="276"/>
      <c r="T10" s="273"/>
      <c r="U10" s="277"/>
      <c r="V10" s="278"/>
      <c r="W10" s="275"/>
      <c r="X10" s="279"/>
      <c r="Y10" s="277"/>
      <c r="Z10" s="274"/>
      <c r="AA10" s="274"/>
      <c r="AB10" s="274"/>
      <c r="AC10" s="274"/>
      <c r="AD10" s="274"/>
      <c r="AE10" s="275"/>
    </row>
    <row r="11" customFormat="false" ht="12.8" hidden="false" customHeight="false" outlineLevel="0" collapsed="false">
      <c r="B11" s="273" t="n">
        <v>7</v>
      </c>
      <c r="C11" s="274"/>
      <c r="D11" s="274"/>
      <c r="E11" s="275"/>
      <c r="G11" s="273"/>
      <c r="H11" s="274"/>
      <c r="I11" s="274"/>
      <c r="J11" s="274"/>
      <c r="K11" s="274"/>
      <c r="L11" s="274"/>
      <c r="M11" s="274"/>
      <c r="N11" s="274"/>
      <c r="O11" s="274"/>
      <c r="P11" s="275"/>
      <c r="R11" s="276"/>
      <c r="T11" s="273"/>
      <c r="U11" s="277"/>
      <c r="V11" s="278"/>
      <c r="W11" s="275"/>
      <c r="X11" s="279"/>
      <c r="Y11" s="277"/>
      <c r="Z11" s="274"/>
      <c r="AA11" s="274"/>
      <c r="AB11" s="274"/>
      <c r="AC11" s="274"/>
      <c r="AD11" s="274"/>
      <c r="AE11" s="275"/>
    </row>
    <row r="12" customFormat="false" ht="12.8" hidden="false" customHeight="false" outlineLevel="0" collapsed="false">
      <c r="B12" s="273" t="n">
        <v>8</v>
      </c>
      <c r="C12" s="274"/>
      <c r="D12" s="274"/>
      <c r="E12" s="275"/>
      <c r="G12" s="273"/>
      <c r="H12" s="274"/>
      <c r="I12" s="274"/>
      <c r="J12" s="274"/>
      <c r="K12" s="274"/>
      <c r="L12" s="274"/>
      <c r="M12" s="274"/>
      <c r="N12" s="274"/>
      <c r="O12" s="274"/>
      <c r="P12" s="275"/>
      <c r="R12" s="276"/>
      <c r="T12" s="273"/>
      <c r="U12" s="277"/>
      <c r="V12" s="278"/>
      <c r="W12" s="275"/>
      <c r="X12" s="279"/>
      <c r="Y12" s="277"/>
      <c r="Z12" s="274"/>
      <c r="AA12" s="274"/>
      <c r="AB12" s="274"/>
      <c r="AC12" s="274"/>
      <c r="AD12" s="274"/>
      <c r="AE12" s="275"/>
    </row>
    <row r="13" customFormat="false" ht="12.8" hidden="false" customHeight="false" outlineLevel="0" collapsed="false">
      <c r="B13" s="273" t="n">
        <v>9</v>
      </c>
      <c r="C13" s="274"/>
      <c r="D13" s="274"/>
      <c r="E13" s="275"/>
      <c r="G13" s="273"/>
      <c r="H13" s="274"/>
      <c r="I13" s="274"/>
      <c r="J13" s="274"/>
      <c r="K13" s="274"/>
      <c r="L13" s="274"/>
      <c r="M13" s="274"/>
      <c r="N13" s="274"/>
      <c r="O13" s="274"/>
      <c r="P13" s="275"/>
      <c r="R13" s="276"/>
      <c r="T13" s="273"/>
      <c r="U13" s="277"/>
      <c r="V13" s="278"/>
      <c r="W13" s="275"/>
      <c r="X13" s="279"/>
      <c r="Y13" s="277"/>
      <c r="Z13" s="274"/>
      <c r="AA13" s="274"/>
      <c r="AB13" s="274"/>
      <c r="AC13" s="274"/>
      <c r="AD13" s="274"/>
      <c r="AE13" s="275"/>
    </row>
    <row r="14" customFormat="false" ht="12.8" hidden="false" customHeight="false" outlineLevel="0" collapsed="false">
      <c r="B14" s="273" t="n">
        <v>10</v>
      </c>
      <c r="C14" s="274"/>
      <c r="D14" s="274"/>
      <c r="E14" s="275"/>
      <c r="G14" s="273"/>
      <c r="H14" s="274"/>
      <c r="I14" s="274"/>
      <c r="J14" s="274"/>
      <c r="K14" s="274"/>
      <c r="L14" s="274"/>
      <c r="M14" s="274"/>
      <c r="N14" s="274"/>
      <c r="O14" s="274"/>
      <c r="P14" s="275"/>
      <c r="R14" s="276"/>
      <c r="T14" s="273"/>
      <c r="U14" s="277"/>
      <c r="V14" s="278"/>
      <c r="W14" s="275"/>
      <c r="X14" s="279"/>
      <c r="Y14" s="277"/>
      <c r="Z14" s="274"/>
      <c r="AA14" s="274"/>
      <c r="AB14" s="274"/>
      <c r="AC14" s="274"/>
      <c r="AD14" s="274"/>
      <c r="AE14" s="275"/>
    </row>
    <row r="15" customFormat="false" ht="12.8" hidden="false" customHeight="false" outlineLevel="0" collapsed="false">
      <c r="B15" s="273" t="n">
        <v>11</v>
      </c>
      <c r="C15" s="274"/>
      <c r="D15" s="274"/>
      <c r="E15" s="275"/>
      <c r="G15" s="273"/>
      <c r="H15" s="274"/>
      <c r="I15" s="274"/>
      <c r="J15" s="274"/>
      <c r="K15" s="274"/>
      <c r="L15" s="274"/>
      <c r="M15" s="274"/>
      <c r="N15" s="274"/>
      <c r="O15" s="274"/>
      <c r="P15" s="275"/>
      <c r="R15" s="276"/>
      <c r="T15" s="273"/>
      <c r="U15" s="277"/>
      <c r="V15" s="278"/>
      <c r="W15" s="275"/>
      <c r="X15" s="279"/>
      <c r="Y15" s="277"/>
      <c r="Z15" s="274"/>
      <c r="AA15" s="274"/>
      <c r="AB15" s="274"/>
      <c r="AC15" s="274"/>
      <c r="AD15" s="274"/>
      <c r="AE15" s="275"/>
    </row>
    <row r="16" customFormat="false" ht="12.8" hidden="false" customHeight="false" outlineLevel="0" collapsed="false">
      <c r="B16" s="273" t="n">
        <v>12</v>
      </c>
      <c r="C16" s="274"/>
      <c r="D16" s="274"/>
      <c r="E16" s="275"/>
      <c r="G16" s="273"/>
      <c r="H16" s="274"/>
      <c r="I16" s="274"/>
      <c r="J16" s="274"/>
      <c r="K16" s="274"/>
      <c r="L16" s="274"/>
      <c r="M16" s="274"/>
      <c r="N16" s="274"/>
      <c r="O16" s="274"/>
      <c r="P16" s="275"/>
      <c r="R16" s="276"/>
      <c r="T16" s="273"/>
      <c r="U16" s="277"/>
      <c r="V16" s="278"/>
      <c r="W16" s="275"/>
      <c r="X16" s="279"/>
      <c r="Y16" s="277"/>
      <c r="Z16" s="274"/>
      <c r="AA16" s="274"/>
      <c r="AB16" s="274"/>
      <c r="AC16" s="274"/>
      <c r="AD16" s="274"/>
      <c r="AE16" s="275"/>
    </row>
    <row r="17" customFormat="false" ht="12.8" hidden="false" customHeight="false" outlineLevel="0" collapsed="false">
      <c r="B17" s="273" t="n">
        <v>13</v>
      </c>
      <c r="C17" s="274"/>
      <c r="D17" s="274"/>
      <c r="E17" s="275"/>
      <c r="G17" s="273"/>
      <c r="H17" s="274"/>
      <c r="I17" s="274"/>
      <c r="J17" s="274"/>
      <c r="K17" s="274"/>
      <c r="L17" s="274"/>
      <c r="M17" s="274"/>
      <c r="N17" s="274"/>
      <c r="O17" s="274"/>
      <c r="P17" s="275"/>
      <c r="R17" s="276"/>
      <c r="T17" s="273"/>
      <c r="U17" s="277"/>
      <c r="V17" s="278"/>
      <c r="W17" s="275"/>
      <c r="X17" s="279"/>
      <c r="Y17" s="277"/>
      <c r="Z17" s="274"/>
      <c r="AA17" s="274"/>
      <c r="AB17" s="274"/>
      <c r="AC17" s="274"/>
      <c r="AD17" s="274"/>
      <c r="AE17" s="275"/>
    </row>
    <row r="18" customFormat="false" ht="12.8" hidden="false" customHeight="false" outlineLevel="0" collapsed="false">
      <c r="B18" s="273" t="n">
        <v>14</v>
      </c>
      <c r="C18" s="274"/>
      <c r="D18" s="274"/>
      <c r="E18" s="275"/>
      <c r="G18" s="273"/>
      <c r="H18" s="274"/>
      <c r="I18" s="274"/>
      <c r="J18" s="274"/>
      <c r="K18" s="274"/>
      <c r="L18" s="274"/>
      <c r="M18" s="274"/>
      <c r="N18" s="274"/>
      <c r="O18" s="274"/>
      <c r="P18" s="275"/>
      <c r="R18" s="276"/>
      <c r="T18" s="273"/>
      <c r="U18" s="277"/>
      <c r="V18" s="278"/>
      <c r="W18" s="275"/>
      <c r="X18" s="279"/>
      <c r="Y18" s="277"/>
      <c r="Z18" s="274"/>
      <c r="AA18" s="274"/>
      <c r="AB18" s="274"/>
      <c r="AC18" s="274"/>
      <c r="AD18" s="274"/>
      <c r="AE18" s="275"/>
    </row>
    <row r="19" customFormat="false" ht="12.8" hidden="false" customHeight="false" outlineLevel="0" collapsed="false">
      <c r="B19" s="280" t="n">
        <v>15</v>
      </c>
      <c r="C19" s="281"/>
      <c r="D19" s="281"/>
      <c r="E19" s="282"/>
      <c r="G19" s="280"/>
      <c r="H19" s="281"/>
      <c r="I19" s="281"/>
      <c r="J19" s="281"/>
      <c r="K19" s="281"/>
      <c r="L19" s="281"/>
      <c r="M19" s="281"/>
      <c r="N19" s="281"/>
      <c r="O19" s="281"/>
      <c r="P19" s="282"/>
      <c r="R19" s="283"/>
      <c r="T19" s="280"/>
      <c r="U19" s="284"/>
      <c r="V19" s="285"/>
      <c r="W19" s="282"/>
      <c r="X19" s="279"/>
      <c r="Y19" s="284"/>
      <c r="Z19" s="281"/>
      <c r="AA19" s="281"/>
      <c r="AB19" s="281"/>
      <c r="AC19" s="281"/>
      <c r="AD19" s="281"/>
      <c r="AE19" s="282"/>
    </row>
  </sheetData>
  <mergeCells count="8">
    <mergeCell ref="B3:B4"/>
    <mergeCell ref="C3:C4"/>
    <mergeCell ref="D3:D4"/>
    <mergeCell ref="E3:E4"/>
    <mergeCell ref="G3:P3"/>
    <mergeCell ref="T3:W3"/>
    <mergeCell ref="Y3:AE3"/>
    <mergeCell ref="T4:W4"/>
  </mergeCells>
  <dataValidations count="1">
    <dataValidation allowBlank="true" operator="equal" showDropDown="false" showErrorMessage="true" showInputMessage="false" sqref="Y5:AE5" type="list">
      <formula1>$D$23:$D$26</formula1>
      <formula2>0</formula2>
    </dataValidation>
  </dataValidations>
  <printOptions headings="false" gridLines="false" gridLinesSet="true" horizontalCentered="false" verticalCentered="false"/>
  <pageMargins left="0.4625" right="0.381944444444444" top="0.229166666666667" bottom="0.135416666666667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3099</TotalTime>
  <Application>LibreOffice/5.0.6.3.0$Windows_x86 LibreOffice_project/fe46e5b82646505d0acf84e14cef05527e401d3b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2016-02-15T09:06:34Z</dcterms:created>
  <dc:creator>lucile carfantan</dc:creator>
  <dc:language>fr-FR</dc:language>
  <cp:lastModifiedBy>thibault grouas</cp:lastModifiedBy>
  <cp:lastPrinted>2017-03-03T16:20:37Z</cp:lastPrinted>
  <dcterms:modified xsi:type="dcterms:W3CDTF">2017-03-03T16:20:42Z</dcterms:modified>
  <cp:revision>194</cp:revision>
</cp:coreProperties>
</file>